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<sst xmlns="http://schemas.openxmlformats.org/spreadsheetml/2006/main" count="417" uniqueCount="159">
  <si>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</si>
  <si>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</si>
  <si>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</si>
  <si>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</si>
  <si>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</si>
  <si>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</si>
  <si>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</si>
  <si>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</si>
  <si>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</si>
  <si>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</si>
  <si>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</si>
  <si>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</si>
  <si>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</si>
  <si>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</si>
  <si>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</si>
  <si>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</si>
  <si>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</si>
  <si>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</si>
  <si>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</si>
  <si>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</si>
  <si>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</si>
  <si>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</si>
  <si>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</si>
  <si>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</si>
  <si>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</si>
  <si>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</si>
  <si>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</si>
  <si>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</si>
  <si>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</si>
  <si>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</si>
  <si>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</si>
  <si>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</si>
  <si>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</si>
  <si>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</si>
  <si>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</si>
  <si>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</si>
  <si>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</si>
  <si>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</si>
  <si>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</si>
  <si>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</si>
  <si>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</si>
  <si>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</si>
  <si>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</si>
  <si>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</si>
  <si>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</si>
  <si>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</si>
  <si>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</si>
  <si>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</si>
  <si>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</si>
  <si>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</si>
  <si>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</si>
  <si>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</si>
  <si>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</si>
  <si>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</si>
  <si>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</si>
  <si>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</si>
  <si>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</si>
  <si>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</si>
  <si>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</si>
  <si>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</si>
  <si>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</si>
  <si>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</si>
  <si>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</si>
  <si>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</si>
  <si>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</si>
  <si>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Lizeth Mejorada</t>
  </si>
  <si>
    <t>Josefina Cendejas Guizar</t>
  </si>
  <si>
    <t>Alex Rulz</t>
  </si>
  <si>
    <t>Guillermo C.</t>
  </si>
  <si>
    <t>Sara Patricia Loredo Sanchez</t>
  </si>
  <si>
    <t>Humberto Velazquez Hernandez</t>
  </si>
  <si>
    <t>Banco Mercantil del Norte SA, Grupo Financiero Banorte</t>
  </si>
  <si>
    <t>lucer j k</t>
  </si>
  <si>
    <t>SSinformación r r</t>
  </si>
  <si>
    <t>Alfredo Omar Jimenez Leyva</t>
  </si>
  <si>
    <t>Jazmin Mejia Meza</t>
  </si>
  <si>
    <t>simon chavez contreras</t>
  </si>
  <si>
    <t>el pregunton de san luis</t>
  </si>
  <si>
    <t xml:space="preserve">Juan Luis Ochoa </t>
  </si>
  <si>
    <t>Juan Manuel Gomez Garcia</t>
  </si>
  <si>
    <t>Margarita Hernandez Fiscal</t>
  </si>
  <si>
    <t>Reyna Haydee Peña Avelino</t>
  </si>
  <si>
    <t>José de Jesus Martinez Esparza</t>
  </si>
  <si>
    <t>Mariana Benitez</t>
  </si>
  <si>
    <t>María Suhey Tristan Rodríguez</t>
  </si>
  <si>
    <t>José Hilario Rodríguez Jasso</t>
  </si>
  <si>
    <t>Calzado de Trabajo S.A. de C.V.</t>
  </si>
  <si>
    <t>Ana Valeria Dominguez Sanchez</t>
  </si>
  <si>
    <t>Roberto Martin Ruelas</t>
  </si>
  <si>
    <t>Carlos Santana</t>
  </si>
  <si>
    <t>Nallely del Rocio Reynaga Torres</t>
  </si>
  <si>
    <t xml:space="preserve">Marianela Villasuso Villanueva </t>
  </si>
  <si>
    <t>Miranda Lara</t>
  </si>
  <si>
    <t>Jesús Rodríguez Aparicio</t>
  </si>
  <si>
    <t>Violante Cano Cataño</t>
  </si>
  <si>
    <t>Luis Alberto Moreno Flores</t>
  </si>
  <si>
    <t>jlsc2602 Santana</t>
  </si>
  <si>
    <t>potosinos cuidando los recursos</t>
  </si>
  <si>
    <t>guillermo lopez vargas</t>
  </si>
  <si>
    <t>.Aceros, Lamina y Cercados, S.A. de C.V.</t>
  </si>
  <si>
    <t>.Ana Valeria Dominguez Sanchez</t>
  </si>
  <si>
    <t>jlsc2602 santana</t>
  </si>
  <si>
    <t>Kevin Gustavo Vargas Martínez</t>
  </si>
  <si>
    <t>María de Lourdes Montes Madrigal</t>
  </si>
  <si>
    <t>Fredy Morales Jaimes</t>
  </si>
  <si>
    <t>Francisco Javier González Cervantes</t>
  </si>
  <si>
    <t>¿Las ciclovías de su municipio cuentan con señalética horizontal y vertical?</t>
  </si>
  <si>
    <t>¿Cuántos elementos de señalética horizontal y vertical ciclista se han instalado en su municipio durante la presente administración?</t>
  </si>
  <si>
    <t>¿Su municipio ha hecho inversión presupuestal en la instalación de señalética horizontal y vertical ciclista durante su administración?</t>
  </si>
  <si>
    <t>¿Cuáles son los criterios técnicos de su administración para la instalación de señalética horizontal y vertical ciclista? ¿En qué casos coloca señalética?</t>
  </si>
  <si>
    <t>Solicito información sobre planes, políticas y programas estatales y municipales orientados al fomento de la soberanía alimentaria, de cadenas cortas alimentarias, mercados de productores, esquemas de vinculación de productores y consumidores. Específicamente en la ciudad de San Luis Potosí.</t>
  </si>
  <si>
    <t>1. Solicito información sobre planes, políticas y programas estatales y municipales orientados al fomento de la soberanía alimentaria, de cadenas cortas alimentarias, mercados de productores, esquemas de vinculación de productores y consumidores. Específicamente en la zona metropolitana de San Luis Potosí?. 2. ¿Existe un padrón de productores orgánicos y/o agroecológicos? 3. Hay relación del gobierno estatal y/o municipal con cooperativas de consumo, redes de productores y consumidores, promotores de tianguis orgánicos y alternativos? 4. ¿El ayuntamiento facilita espacios públicos para la actividad de estos actores?</t>
  </si>
  <si>
    <t>1.- Me gustaría saber como se distribuye los elementos policiales del Municipio Ejemplo Dirección operativo 80 porciento , Dirección de sustentabilidad vial 20 porciento, etc. 2.- Cuales son las pruebas que se le realiza a los aspirantes a formar parte del cuerpo policial.</t>
  </si>
  <si>
    <t>SOLICITO LA INFORMACIÓN CONTENDIDA DENTRO DE LOS CONTRATOS DAAS-161-2020 Y DAAS-240-2020 CELEBRADOS
ENTRE EL AYUNTAMIENTO Y GRUPO COPPAN.</t>
  </si>
  <si>
    <t>a)Que informe si el H. Ayuntamiento de San Luis Potosí, S.L.P, otorga a sus trabajadores Seguridad Social. b)En caso de ser afirmativa la respuesta a la pregunta anterior, que informe que tipo de Seguridad Social brinda el H. Ayuntamiento de San Luis Potosí, S.L.P, a sus trabajadores. c)Que informe si la Seguridad Social que el H. Ayuntamiento de San Luis Potosí, S.L.P, otorga a su trabajadores cubre accidentes y enfermedades profesionales. d)Que informe si la Seguridad Social que el H. Ayuntamiento de San Luis Potosí, S.L.P, otorga a su trabajadores cubre enfermedades no profesionales y maternidad. e)Que informe si la Seguridad Social que el H. Ayuntamiento de San Luis Potosí, S.L.P, otorga a su trabajadores cubre jubilación, invalidez, vejez y muerte. f)Que informe si la Seguridad Social que el H. Ayuntamiento de San Luis Potosí, S.L.P, otorga a su trabajadores cubre asistencia médica y medicinas. g)Que informe si la Seguridad Social que el H. Ayuntamiento de San Luis Potosí, S.L.P, otorga a su trabajadores cubre un fondo de vivienda. h)Que informe cual es el fundamento legal en que soporta el otorgamiento de Seguridad Social que el H. Ayuntamiento de San Luis Potosí, S.L.P, brinda a sus trabajadores.</t>
  </si>
  <si>
    <t>SOLICITO PROPORCIONE COPIA DIGITAL DE LOS RECIBOS DE ENTERO QUE A CONTINUACION SE PRECISAN Y EN CASO DE QUE ESTOS CAUSEN UN EGRESO INDIQUE EL MONTO A PAGAR ASI COMO QUE PROPORCIONE LOS DATOS DE LA CUENTA BANCARIA A LA CUAL SE REALIZARIA LA TRANSFERENCIA POR OTORGAR DICHOS DOCUMENTOS EN VERSION PÚBLICA: Predial urbano 426041 AB Predial urbano 484874 AB Predial urbano 1058014 AB Predial urbano 14470 Predial urbano 894200 AB Predial urbano 896413 AB Predial urbano 389113 ¯ Predial urbano 389302 ¯ Predial urbano 392077 ¯ Predial urbano 901332 AB Predial urbano 895514 AB Predial urbano 901392 AB Predial urbano 14887 Predial urbano 906161 AB Predial urbano 891497 AB Predial urbano 906215 AB Predial urbano 510901 AB Predial urbano 891612 AB Predial urbano 912148 AB Predial urbano 908420 AB Predial urbano 394827 ¯ Predial urbano 395009 ¯ Predial urbano 395200 ¯ Predial urbano 395533 ¯ Predial urbano 395656 ¯ Predial urbano 395707 ¯ Predial urbano 918052 ab Predial urbano 919028 AB Predial urbano 919171 AB Predial urbano 922089 AB Predial urbano 922207 AB Predial urbano 401750 ¯ Predial urbano 401779 ¯ Predial urbano 15905 Predial urbano 922637 AB Predial urbano 406328 ¯ Predial urbano 927612 AB Recargos trans. Dom 1382225 AB Recargos trans. Dom 1382230 AB Recargos trans. Dom 1382223 AB Recargos trans. Dom 1382224 AB Recargos trans. Dom 1382226 AB Recargos trans. Dom 1382227 AB Recargos trans. Dom 1382228 AB Recargos trans. Dom 1382229 AB Recargos trans. Dom 1382232 AB Multas predial 936652 AB Multas predial 939251 AB Multas predial 1216663 AB Multas predial 1382022 AB Multas predial 1382063 AB Multas predial 943963 AB Supervisi?n fraccionamiento 1384082 AB Licencia de contrucci?n 468653 AB Licencia de contrucci?n 922108 AB Licencia de contrucci?n 1210081 AB</t>
  </si>
  <si>
    <t>Por este conducto solicitamos todas las copias de antecendente catastrales del siguiente inmueble: Lote de Terreno y Casa Ubicada en la calle 2da. No. 100-A de la Colonia San Luis Potosí, en San Luis Potosí, con número de cuenta predial 00802200009000000</t>
  </si>
  <si>
    <t>Solicito medida tomadas para la personas que se encuentran en situación de vulnerabilidad o situación de riesgo de transmisión del virus SARS-Cov2 (COVID-19) por presentar enfermedades crónicas. Solicito informe si a los trabajadores que presentan incapacidad por su condición de salud se les esta pagando su salario completo.</t>
  </si>
  <si>
    <t xml:space="preserve">Quiero tener acceso a la información sobre los siguiente:
1. Documento o informe de actividades del proyecto “Investigación focalizada en la niñez, la violencia y la delincuencia social” realizado en 2012 en el municipio de San Luis Potosí con recursos del SUBSEMUN al que se asignaron $500,000.00
2. Documento que contenga la sistematización de las experiencias del gobierno local en materia de prevención realizado en el municipio de San Luis Potosí en 2014 como parte de la acción “Sistematización de experiencias y buenas prácticas” con recursos del PRONAPRED al que se asignaron $30,000.00
3. Documento de actualización del diagnóstico mediante aplicación de encuesta poligonal (polígono 2402801_14 ) (suicidio y bullying y factores de riesgo) y encuesta a niños y jóvenes de 3o a 6o de primaria y de 1o a 3o de secundaria realizado en el municipio de San Luis Potosí al que se asignaron $80,000.00 en el marco del PRONAPRED en el año 2015. 
4. Documento de actualización del diagnóstico mediante aplicación de encuesta poligonal (polígono 2402802_14 ) (suicidio y bullying y factores de riesgo) y encuesta a niños y jóvenes de 3o a 6o de primaria y de 1o a 3o de secundaria realizado en el municipio de San Luis Potosí al que se asignaron $80,000.00 en el marco del PRONAPRED en el año 2015. 
5. Documento de actualización del diagnóstico mediante aplicación de encuesta poligonal (polígono 2402803_14 ) (suicidio y bullying y factores de riesgo) y encuesta a niños y jóvenes de 3o a 6o de primaria y de 1o a 3o de secundaria realizado en el municipio de San Luis Potosí al que se asignaron $80,000.00 en el marco del PRONAPRED en el año 2015.  
6. Documento de actualización del diagnóstico mediante aplicación de encuesta poligonal (polígono 2402804_14 ) (suicidio y bullying y factores de riesgo) y encuesta a niños y jóvenes de 3o a 6o de primaria y de 1o a 3o de secundaria realizado en el municipio de San Luis Potosí al que se asignaron $80,000.00 en el marco del PRONAPRED en el año 2015. 
7. Documento o informe de actividades del proyecto de evaluación de las actividades implementadas (diseño, implementación y resultados) como parte de la acción “Diseño e implementación de metodologías de evaluación del programa municipal de prevención” al que se asignaron $300,000.00 como parte del PRONAPRED en 2015 en el municipio de San Luis Potosí. 
8. Documento de Actualización del diagnóstico mediante aplicación de encuesta poligonal (polígono 2402801_14 ) (suicidio y bullying y factores de riesgo) y encuesta a niños y jóvenes de 3o a 6o de primaria y de 1o a 3o de secundaria realizado en el municipio de San Luis Potosí al que se asignaron $100,000.00 en el marco del PRONAPRED en el año 2016
9. Documento de Actualización del diagnóstico mediante aplicación de encuesta poligonal (polígono 2402802_14 ) (suicidio y bullying y factores de riesgo) y encuesta a niños y jóvenes de 3o a 6o de primaria y de 1o a 3o de secundaria realizado en el municipio de San Luis Potosí al que se asignaron $100,000.00 en el marco del PRONAPRED en el año 2016
10. Documento de Actualización del diagnóstico mediante aplicación de encuesta poligonal (polígono 2402803_14 ) (suicidio y bullying y factores de riesgo) y encuesta a niños y jóvenes de 3o a 6o de primaria y de 1o a 3o de secundaria realizado en el municipio de San Luis Potosí al que se asignaron $100,000.00 en el marco del PRONAPRED en el año 2016
11. Documento de Actualización del diagnóstico mediante aplicación de encuesta poligonal (polígono 2402804_14 ) (suicidio y bullying y factores de riesgo) y encuesta a niños y jóvenes de 3o a 6o de primaria y de 1o a 3o de secundaria realizado en el municipio de San Luis Potosí al que se asignaron $100,000.00 en el marco del PRONAPRED en el año 2016
12. Documento o informe de actividades del proyecto de evaluación de las actividades implementadas (diseño, implementación y resultados) como parte de la acción “Diseño e implementación de metodologías de evaluación del programa municipal de prevención” al que se asignaron $700,000.00 como parte del PRONAPRED en 2016 en el municipio de San Luis Potosí. 
Adicionalmente requiero: Anexo técnico único del convenio de coordinación y adhesión del PRONAPRED que incluya al municipio San Luis Potosí para el año 2013. Asimismo, especificar para ese año y municipio monto desglosado por objetivo, estrategia, acción, número de proyectos y polígonos donde se implementaron acciones con recurso PRONAPRED. 
Finalmente, solicito nombre y currículum de la persona encargada del área de prevención del delito, prevención social y homóloga en el municipio de San Luis Potosí, o, en su defecto, la persona encargada de administrar los fondos y subsidios e implementar los programas especificando su rango (director, subdirector, jefe de departamento, etc.) desglosando por año desde 2012 hasta 2018. 
</t>
  </si>
  <si>
    <t>1. ¿Cuál es el presupuesto total en pesos con el que cuenta el municipio para el año 2020? 2. ¿Cuál es el presupuesto total en pesos asignado por el municipio en los años 2019 y 2020 para el cuidado del medio ambiente y que porcentaje representa del total del presupuesto del municipio? 3. ¿Cuál es el presupuesto total en pesos asignado por el municipio en los años 2019 y 2020 para la Secretaría de Medio Ambiente y Desarrollo Sustentable Municipal o dependencia equivalente en el municipio encargada del tema de medio ambiente? 4. ¿Cuáles son los instrumentos para la protección de la biodiversidad que existen en su municipio, en qué fecha fueron creados dichos instrumentos, ¿cuál es su sustento legal y que resultados han dado? 5. ¿Existen dentro del territorio del municipio áreas naturales protegidas (creadas mediante decreto municipal) es decir administradas por el municipio y que no pertenezcan a áreas naturales decretadas por el Gobierno Estatal o Federal? 6.En caso de existir dichas áreas naturales protegidas cuáles son sus nombres y qué extensión tienen. 7.- ¿Su municipio cuenta con programa de ordenamiento ecológico? En caso de que la respuesta sea positiva en qué fecha se creó dicho programa y quien es la autoridad que lo aplica y/o ejecuta.</t>
  </si>
  <si>
    <t>¿Cuántos funcionarios de todos sus organismos competentes han sido capacitados en materia de movilidad urbana sustentable y seguridad vial en la actual administración? (Favor de dar una cantidad de funcionarios precisa)</t>
  </si>
  <si>
    <t>¿De cuánto fue el presupuesto asignado para mantenimiento de la red de infraestructura ciclista en el programa presupuestario 2020?</t>
  </si>
  <si>
    <t>¿De cuánto fue el presupuesto asignado para mantenimiento de la red de infraestructura ciclista en el programa presupuestario 2021?</t>
  </si>
  <si>
    <t>¿Cuántas vías primarias que existen en su municipio? ¿Cuáles son las vías primarias en su municipio (localidad) desglosadas por extensión (km), inicio y fin? ¿Cuántas vías secundarias existen en su municipio? ¿Cuáles son las vías secundarias que existen en su municipio (localidad) desglosadas por extensión (km), inicio y fin?</t>
  </si>
  <si>
    <t>¿Qué porcentaje de las vialidades totales de su municipio está permitido conducir a más de 90km/hr? ¿Qué porcentaje de las vialidades totales de su municipio está permitido conducir entre 50 km/hr y 89 km/hr? ¿Qué porcentaje de las vialidades totales de su municipio es obligatorio conducir a menos de 50 km/hr?</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</si>
  <si>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la siguiente documentación: - Anexo Único derivado del Convenio Específico de Adhesión para el otorgamiento de apoyos a las entidades federativas en el marco del Programa Nacional de Prevención del Delito, que celebraron la Secretaría de Gobernación y el Estado de San Luis Potosí en el año 2013. Dicho Convenio fue publicado en el Diario Oficial de la Federación el 8 de Julio de 2013 http//dof.gob.mx/nota_detalle.php?codigo5305903fecha08/07/2013 El Anexo Único es el instrumento técnico-jurídico que forma parte integrante del Convenio de Coordinación y Adhesión, el cual deberá estar acorde a los objetivos específicos y estrategias del subsidio, en el que se describen proyectos que implican procesos de prevención, y que incluye montos estimados, destinos de gasto, acciones, descripciones, términos, plazos, cuadros de metas, beneficiarios directos estimados e indicadores.</t>
  </si>
  <si>
    <t>solicito copia simple del contrato de las luminarias instaladas por la actual administración en slp, por otra parte , solicito además actualización de todos los contratos de la empresa Vigue con el ayuntamiento de slp , en caso de ser información reservada solicito versión publica del acta de comité donde autorizan cada una de ellas.</t>
  </si>
  <si>
    <t>solicito el listado de los beneficiarios de los programas temporales de empleo, así como el monto del beneficio que otorgó el municipio se solicita se informe si hubo un programa de apoyo de electrodomésticos, (estufas, licuadoras, planchas etc..) y cual fue el desarrollo en tiempo y forma del mismo</t>
  </si>
  <si>
    <t>Me gustaría saber las acciones que ha implementado el Gobierno Municipal de este ayuntamiento para la prevención del delito y disminuir los casos de inseguridad, acciones como compra de uniformes, capacitaciones, operativos en las colonias, de la misma forma saber cuáles han sido los cambios de las funciones de los elementos policiales ante el COVID-19 (por ejemplo, si cambiaron el patrullaje o las zonas de vigilancia a bancos y a supermercados) Un cordial saludo.</t>
  </si>
  <si>
    <t>Solicito saber si existe en los registros de ese H. Ayuntamiento de San Luis Potosí, la licencia de construcción del lote de terreno número tres, de la manzana dos y casa habitación sobre el construida ubicada en la calle valle del lago, numero 471, del fraccionamiento valle escondido II. Así como la existencia del acta de terminación de obra del mismo. en caso de ser afirmativo solicito se me expidan copias simples de los documentos</t>
  </si>
  <si>
    <t>Solicito la relación de cualquier contrato de prestación de servicios o cualquier tipo de contrato del ayuntamiento con las siguientes personas : Alejandro Zapata Alfredo Lujambio Cesar Contreras Josefina Salazar Lidia Arguello Jaime Galván Alfredo Sánchez Azua Pedro Pablo Cepeda Sierra Rosendo Guardiola</t>
  </si>
  <si>
    <t>Respecto a esta nota https://elexpres.com/2015/nota.php?story_id=247748 en la que informan que se inició la entrega de apoyos del programa en son de paz , solicito o siguiente: El nombre de la institución bancaria por la cual se hará entrega este apoyo, el convenio que se haya firmado con la institución bancaria, número de cuenta de la cual se realizó la dispersión, el nombre de los beneficiarios del apoyo y su domicilio, y cuanto fue lo que se le deposito a cada uno, así como el escrito de petición para hacerse beneficiario de dicho apoyo, como se eligió a las personas beneficiadas, cuando concluye la entrega, y el documento en el que se pruebe que se realizó la entrega. Es necesario referir que al recibir recurso publico el domicilio del beneficiario del apoyo no es considerado como confidencial por lo que deben de proporcionármelo a efecto de tener la certeza de que fue entregado como lo refieren de manera transparente</t>
  </si>
  <si>
    <t>Buenos días. Mi nombre es José de Jesús Martínez Esparza y soy estudiante del último semestre de la maestría en políticas públicas en el Colegio de Jalisco. Para mi trabajo de tesis estoy realizando una investigación sobre los portales web municipales y requiero saber el número de trámites y servicios que se realizaron durante 2019 y 2020 en el portal web del ayuntamiento y en la aplicación del celular (si es que el municipio cuenta con una). Además del número de trámites, requiero saber el presupuesto asignado durante 2020 al área o dirección del ayuntamiento encargada de administrar el portal web municipal. Específicamente requiero saber cuántos de los siguientes trámites se realizaron en línea en el año 2019 y en el 2020 1.- Pago de impuesto predial. 2.- Reportes de pavimento (bacheo). 3.- Consulta de uso de suelo. 4.- Licencia tipo A y B emitidas. Si además de estos, tienen la oportunidad de informarme también el número total de todos los demás trámites que se pueden realizar de manera virtual en el portal web del ayuntamiento se los agradezco. Agradezco de antemano su respuesta.</t>
  </si>
  <si>
    <t>nombres, cargos, salarios y funciones de las personas que trabajan o trabajaron enla instancia de la mujer, incluyendo contratos de consultoras o de proyectos adicionales para los cuales se haya invertido un recurso. Así como un informe de resultados de actividades y logros del 2020 de esta instancia</t>
  </si>
  <si>
    <t>Buenos días. Mi nombre es José de Jesús Martínez Esparza y soy estudiante del último semestre de la maestría en políticas públicas en el Colegio de Jalisco. Para mi trabajo de tesis estoy realizando una investigación sobre los portales web municipales y requiero saber el número de trámites y servicios que se realizaron durante 2019 y 2020 en el portal web del ayuntamiento y en la aplicación del celular (si es que el municipio cuenta con una). Además del número de trámites, requiero saber el presupuesto asignado durante 2020 al área o dirección del ayuntamiento encargada de administrar el portal web municipal. Específicamente requiero saber cuántos de los siguientes trámites se realizaron en línea en el año 2019 y en el 2020 1.- Pago de impuesto predial. 2.- Reportes de pavimento (bacheo). 3.- Consulta de uso de suelo. 4.- Licencia tipo A y B emitidas. Si además de estos, pueden informarme también el número total de todos los demás trámites que se pueden realizar de manera virtual en el portal web del ayuntamiento se los agradezco.</t>
  </si>
  <si>
    <t>Solicito los dictamenes de factibilidad de los siguientes fraccionamientos: 1.- Fraccionamiento Villa María ubicado en Av. de la Luz 104, Tercera Chica 4, 78100 San Luis, S.L.P. 2.- Fraccionamiento El Milagro ubicado en Av. Peñasco 3565, Tercera Chica 4, 78100 San Luis, S.L.P. 3.- Fraccionamiento El Cielo Residencial ubicado en Calle Vergel del Sol, Tercera Chica 3, 78100 San Luis, S.L.P. 4.- Fraccionamiento Barrio el Vergel ubicado en Calle Vergel del Valle 302, Tercera Chica 3, 78100 San Luis, S.L.P. 5.- Fraccionamiento Torres de San Francisco ubicado en Manuel Gómez Morín 365, Tercera Chica 4, S.L.P</t>
  </si>
  <si>
    <t>Me permito solicitar, por ser de interés general y de la sociedad, la siguiente información. 1.- Si dentro de los contratos que ha celebrado durante la administración Municipal, existen otorgados a favor de Alejandro Zapata Perogordo. 2.- Si dentro de los contratos que ha celebrado durante la administración Municipal, existen otorgados a favor de alguna empresa en donde el C. Alejandro Zapata Perogordo, se ostente en su calidad socio, accionista, apoderado legal o empleado. 3.- En caso de existir algún contrato respecto de las preguntas 1 y 2, señalar, cual fue la forma de contratación, si fue por licitación, adjudicación directa o invitación, o la forma en que se haya realizado. 4.- Del mismo modo indicar en caso de ser positiva la pregunta 1 y 2, cual es el monto total del o los contratos, así como el estado actual de los mismos. 5.- Si dentro de los contratos que ha celebrado durante la administración Municipal, existen otorgado a favor del C. Miguel Maya Romero. 6.- Si dentro de los contratos que ha celebrado durante la administración Municipal, existen otorgado a favor de alguna empresa en donde el C. Miguel Maya Romero, sea en su calidad socio, accionista, apoderado legal o empleado. 7.- En caso de existir algún contrato respecto de las preguntas 5 y 6, señalar, cual fue la forma de contratación, si fue por licitación, adjudicación directa o invitación, o la forma en que se haya realizado. 8.- Del mismo modo indicar en caso de ser positiva la pregunta 5 y 6, cual es el monto total del o los contratos, así como el estado actual de los mismos. 9.- Informe si existen en las áreas de su administración alguna denuncia, queja, juicios de responsabilidad, en contra de funcionarios de su administración, por desvió de fondos, aplicación indebida de recursos o uso indebido de ellos. 10.- Informe si es en sentido positivo la pregunta 9, en contra de que personas, que puestos ocupan, cual fue el motivo de las mismas y el estado o situación jurídica que se encuentran esos procedimientos. 11.- Informe si existen pliegos de responsabilidad por parte de la Auditoria Superior del Estado, Auditoria Superior de la Federación, en contra de funcionarios municipales de su administración respecto a la revisión de sus cuentas públicas, ya sea de los años 2017, 2018, 2019 y 2020. 12.- Informe si es en sentido positivo la pregunta 9, en contra de que personas, que puestos ocupan, cual fue el motivo de las mismas y el estado o situación jurídica que se encuentran esos procedimientos. 13.- Informe, que proceso de selección se utilizo para la contratación del personal que ingreso durante su administración, cuantos han ingresado y que puestos ocupan actualmente. 14.- Informe cuantas personas se despidieron, separaron de la administración o concluyeron su encargo en el periodo comprendido de 1o de octubre del 2018 a la actualidad 9 de febrero del 2021. información que solicito me sea enviada por correo electrónico siguiente: jhrdzjas@hotmail.com o en su defecto en el domicilio señalado en el preámbulo del presente escrito.</t>
  </si>
  <si>
    <t>Alta para ser proveedores</t>
  </si>
  <si>
    <t>C. ALFREDO LUJAMBIO CATAÑO PRESIDENTE MUNICIPAL DE SAN LUIS POTOSI PRESENTE ATENCION: UNIDAD DE TRANSPARECNIA MUNICIPAL La que, con fundamento en el artículo 6 de la Constitución de los Estados Unidos Mexicanos, Ley General de Transparencia y Ley de Transparencia para el Estado de San Luis Potosí, me pernito solicitar, por ser de interés general y de la sociedad, la siguiente información. 1.- Si dentro de los contratos que ha celebrado durante la administración Municipal, existen otorgados a favor de Alejandro Zapata Perogordo. 2.- Si dentro de los contratos que ha celebrado durante la administración Municipal, existen otorgados a favor de alguna empresa en donde el C. Alejandro Zapata Perogordo, se ostente en su calidad socio, accionista, apoderado legal o empleado. 3.- En caso de existir algún contrato respecto de las preguntas 1 y 2, señalar, cual fue la forma de contratación, si fue por licitación, adjudicación directa o invitación, o la forma en que se haya realizado. 4.- Del mismo modo indicar en caso de ser positiva la pregunta 1 y 2, cual es el monto total del o los contratos, así como el estado actual de los mismos. 5.- Si dentro de los contratos que ha celebrado durante la administración Municipal, existen otorgado a favor del C. Miguel Maya Romero. 6.- Si dentro de los contratos que ha celebrado durante la administración Municipal, existen otorgado a favor de alguna empresa en donde el C. Miguel Maya Romero, sea en su calidad socio, accionista, apoderado legal o empleado. 7.- En caso de existir algún contrato respecto de las preguntas 5 y 6, señalar, cual fue la forma de contratación, si fue por licitación, adjudicación directa o invitación, o la forma en que se haya realizado. 8.- Del mismo modo indicar en caso de ser positiva la pregunta 5 y 6, cual es el monto total del o los contratos, así como el estado actual de los mismos. 9.- Informe si existen en las áreas de su administración alguna denuncia, queja, juicios de responsabilidad, en contra de funcionarios de su administración, por desvió de fondos, aplicación indebida de recursos o uso indebido de ellos. 10.- Informe si es en sentido positivo la pregunta 9, en contra de que personas, que puestos ocupan, cual fue el motivo de las mismas y el estado o situación jurídica que se encentran esos procedimientos. 11. informe si existen pliegos de responsabilidad por parte de la Auditoria Superior del Estado, Auditoria Superior de la Federación, en contra de funcionarios municipales de su administración respecto a la revisión de sus cuentas públicas, ya sea de los años 2017, 2018, 2019 y 2020 12.- Informe si es en sentido positivo la pregunta 9, en contra de que personas, que puestos ocupan, cual fue el motivo de las mismas y el estado o situación jurídica que se encuentran esos procedimientos. 13.- Informe, qué proceso de selección se utilizó para la contratación del personal que ingreso durante su administración, cuántos han ingresado y que puestos ocupan actualmente. 14.- informe cuantas personas se despidieron, separaron de la administración o concluyeron su encargo en el periodo comprendido de 1º de octubre del 1º de octubre del 2018 a la actualidad 9 de febrero del 2021.</t>
  </si>
  <si>
    <t>Solicito los Organigramas de la Dirección de Desarrollo Social, y de las Subdirecciones de Participación Ciudadana y de Organización Social</t>
  </si>
  <si>
    <t>Por este medio solicito información sobre los arrestos que se han llevado a cabo en el estado de san Luis potosí acusados formar parte de organizaciones delictivas como narcotráfico.</t>
  </si>
  <si>
    <t>Respecto a la aprobación de los programas de ordenamiento territorial y centro de población: Solicito que se me proporcione una copia en vía electrónica de la sesión de cabildo de fecha 12 de febrero de 2021.</t>
  </si>
  <si>
    <t>De urgencia y con fundamento en los artículos 70, III, 78, I, II, III, IV, V, VII y VIII de la Ley Organica del Municipio Libre, nos permitimos solicitar se expida a nuestra costa copia ceritifcada de los siguientes documentos e instrumentos: 1. De la convocatoria para la celebración de la sesión extraordinaria de cabildo que se llevó a cabo el apsado viernes 12 de febrero 2021. 2. Del (los) dictamen (es) de las comisiones que dictaminaron sobre la aprobación de los programas de Ordenamiento Territorial y Desarrollo Urbano, así como del de Centro de Población. 3. De los mapas, planos y graficos que entregó el IMPLAN a las comisiones y cualquier otro que las mismas hayan tenido a la vista y estudiado para dictaminar. 4. De la lista de asistencia de la sesión de cabildo celebrada el pasado viernes 12 de febrero de 2021. 5. Del acta íntegra de la sesión de Cabildo del pasado viernes 12 de febrero de 2021, con sus anexos auxiliares. 6. De la videograbación de la sesión de cabildo mencionada. 7. Del oficio de la Secretaría de Medio Ambiente y Recursos Naturales (SEMARNAT) y del oficio de la Secretaría de Gestión Ambiental del gobierno del estado (SEGAM), que se tuvieron a la vista y en cuenta en el dictamen de las comisiones y en la propia sesión de cabildo citada. 8. Calendario, objetivo y tematica de las "mesas de trabajo" que se acordaron y que se encuentran vinculadas a una parte de los promagras aprobados.</t>
  </si>
  <si>
    <t>Para la Declaración patrimonial de sus servidores públicos, ¿utilizan los formatos publicados en el DOF el 23 de septiembre de 2019? En caso de que sí los utilicen, ¿los aplican en formato físico o tienen algún sistema o software para este fin? ¿cuál es?</t>
  </si>
  <si>
    <t>Solicito los ingreso del ayuntamiento del ejercicio 2020</t>
  </si>
  <si>
    <t>Por medio del presente escrito me permito solicitar se me pueda expedir de forma impresa, digital y/o electrónica una copia de PLANO DE CLAVE CATASTRAL EN PLANO MANZANERO, ESCC. 1:1000, a la zona ubicada como fraccionamiento "GRANJAS LA ESTRELLA", especificamente del LOTE MARCADO CON EL NUMERO 117 CIENTO DIECISIETE, DE LA MANZANA 20, UBICADO EN LA CALLE APOLO 3, NUMERO 708 SETECIENTOS OCHO DEL FRACCIONAMIENTO DENOMINADO COMO GRANJAS LA ESTRELLA, DE LA FRACCIÓN DE ANGOSTURA, MUNICIPIO DE ESTA CAPITAL, que tiene una superficie de 533.50 quinientos treitna y tres punto cincuenta metros de superficie. Aunado a lo anterior le hago saber las medidas colindancias de dicho terreno para su mejor ubicación: AL NORESTE 21.15 M. CON EL LOTE 118. AL SURESTE 25.00 M. CON LOS LOTES112 Y 113. AL SUROESTE 21.55 M. CON EL LOTE 116. AL NORESTE 25.00 M. CON CALLE APOLO 3. Lo anterior debido a que soy propietaria del terreno en mención y cuento con el instrumento notarial que así lo acredita, derivado de lo anterior es que me permito autorizar a la C. Lourdes Madoly Montoya Robles para que pueda realizar y recoger el presente tramite en mi nombre y representación por asi convenir a mis intereses</t>
  </si>
  <si>
    <t>-Documento de planeación de obras para la construcción de las ciclovías en avenida Venustiano Carranza e Himno Nacional. -Licitación de obra pública para construcción de las ciclovías de Avenida Venustiano Carranza e Himno Nacional.</t>
  </si>
  <si>
    <t>Me sea proporcionado el Reglamento interno municipal del Municipio Libre de San Luis Potosí, vigente al día de la fecha</t>
  </si>
  <si>
    <t>Por este medio solicito el puesto nominal y sueldo asignado al puesto de la C. LAURA YADIRA QUINTANA VALLADARES, adscrita a la Dirección de Desarrollo Social, en el mismo tenor en caso de existir pagos por otras percepciones (compensaciones) de la persona mencionada solicito explicación de motivos del porque se le asigno dicho pago por otras percepciones como compensación adicional al pago mensual nominal, así como listado de las funciones que desempeña y evidencia de trabajo que explique o de motivo a la asignación de dicho puesto y pago de compensación. Esta información se solicita por motivo de que se le ha señalado y visualizado realizando propaganda de partidos políticos durante horario laboral por el cual se rige el Municipio de San Luis Potosí.</t>
  </si>
  <si>
    <t>Que por medio de la presente, SOLICITUD A USTED SE ME PROPORCIONE COPIAS SIMPLES en orden, completas y por separado de todos y cualquier documento y/o manuscrito y/o oficio y/o escrito y/o comunicado y/o minuta y/o resumen y/o extracto y/o anexos y/o oficios, así como cualquier otro documento que obre en los archivos de ESTE MUNICIPIO, que se haya generado y/o recibido y/o enviado otra autoridad y/o dependencia y/o organismo y/o instituto y/ y/o comisión y/o dependencia y/o funcionario y/o que tenga y/o guarde relación, se vincule y que mencione las acciones realizadas o a seguir de lo siguiente; 1. Aceptación de la recomendación 7/2018 2. Seguimiento de la recomendación 7/2018 3. Cumplimiento de la recomendación 7/2018 4. Reparación de la recomendación 7/2018 5. La NO repetición de la recomendación 7/2018 6. La Satisfacción de las víctimas de la recomendación 7/2018 Por lo antes expuesto, SE SOLICITA TODA LA INFORMACIÓN que se tenga y se refiera con el suscrito o mis representados que tenga relación con la recomendación 7/2018 emitida por la Comisión Estatal de Derechos Humanos de SLP, es decir, las constancias documentales que acrediten las acciones efectivas tendientes a garantizar EL CUMPLIMIENTO DE DICHA RECOMENDACIÓN Y LA NO REPETICIÓN, así como las que acrediten y que han o hayan contribuido a lograr el esclarecimiento de los hechos y determine el grado de participación de todos y cada uno de los elementos y servidores públicos de este MUNICIPIO su cargo por las violaciones a nuestros derechos humanos. ACEPTADA por la 1) Dirección General de Seguridad Pública Municipal de SLP, 2) Secretaria de Seguridad Pública del estado de SLP, 3) Fiscalía General del Estado de SLP, Comisión Ejecutiva Estatal de Atención a Víctimas de SLP • Dicha información que deberá de contemplar desde el 01 de enero del año 2017 a la fecha de la presentación de este ocurso. • Información que solicito me sea entregada de forma electrónica al correo electrónico arriba mencionado. Misma información que me es necesaria para LLEGAR A LA VERDAD y TENER ACCESO A LA JUSTICIA por las violaciones a derechos humanos sufridos por el suscrito y mis representados. No omito manifestar que desde los hechos victimisantes mi situación económica es muy precaria, por lo cual le pido que se me expense de cualquier gasto que dicha petición genere y de no ser posible, se me expida atento oficio al comisionado de la CEEAV de SLP para el suscrito tenga acceso al fondo de ayuda y pueda efectuar el pago que de esto genere</t>
  </si>
  <si>
    <t>Por medio de la presente, solicitamos amablemente nos proporcionen información correspondiente al proceso de adjudicación correspondiente al suministro, instalación y puesta en marcha de calentadores solares del ejercicio 2020, proceso en el que participamos mediante invitación a cotizar (se anexan bases). La información que se solicita es la siguiente: Proveedor adjudicado, precio de adjudicación, marca del bien ofertado. Sin mas por el momento agradezco la atención</t>
  </si>
  <si>
    <t>C. ALFREDO LUJAMBIO CATAÑO PRESIDENTE MUNICIPAL DE SAN LUIS POTOSI PRESENTE ATENCION: UNIDAD DE TRANSPARENCIA La que, con fundamento en el artículo 6 de la Constitución de los Estados Unidos Mexicanos, Ley General de Transparencia y Acceso a la Información Pública, así como a la Ley de Transparencia y acceso a la Información pública del Estado de San Luis Potosí, me pernito solicitar, por ser de interés general y de la sociedad, la siguiente información. 1.- Informe, qué proceso de selección se utilizó para la contratación del personal que ingreso durante su administración, es decir del 1º de octubre de 2018 al 15 de febrero del 2021, así como el número de personas que han ingresado, los puestos con los que ingresaron y en los que se encuentran actualmente, con el su sueldo de ingreso y cual actualmente. Información que se pide sea desglosada por años, 2018, 2019, 2020 y 2021; por sexo, grado académico, y tipo de plaza que ocupa. 2.- De la pregunta 1 informe además si algunas de las personas que ingresaron a laborar al Municipio de San Luis Potosí, pertenecen a algún programa social, de ayuda, de participación ciudadana o de cualquier índole. De igual manera la información se solicita sea desglosada por programa y por años, 2018, 2019, 2020 y 2021. 3.- Informe el número de personas que dejaron de pertenecer a la administración municipal, fueron despedidas, separaron de la administración o concluyeron su encargo en el periodo comprendido de 1º de octubre del 1º de octubre del 2018 al 15 de febrero del 2021, así como los motivos por los que se ocasiono dicha separación. 4.- Informe cuanto se ha pagado por concepto de laudos laborales en lo que va de la administración municipal, es decir, del 1º de octubre del 2018 al 15 de febrero del 2021. De igual manera desglosada por años, 2018, 2019, 2020 y 2021. 5.- Informe si existen en las áreas de su administración alguna denuncia, queja, juicios de responsabilidad, en contra de funcionarios de su administración, por desvió de fondos, aplicación indebida de recursos o uso indebido de ellos. 6.- Informe si es en sentido positivo la pregunta 5, en contra de que personas, que puestos ocupan, cual fue el motivo de las mismas y el estado o situación jurídica que se encentran esos procedimientos. 7. informe si existen pliegos de responsabilidad por parte de la Auditoria Superior del Estado, Auditoria Superior de la Federación, en contra de funcionarios municipales de su administración respecto a la revisión de sus cuentas públicas, 2017, 2018, 2019 y 2020 8.- Informe si es en sentido positivo la pregunta 7, en contra de que personas, que puestos ocupan, cual fue el motivo de las mismas y el estado o situación jurídica que se encuentran esos procedimientos.</t>
  </si>
  <si>
    <t>Me sea proporcionado, el reglamento o ley, que faculte al Contralor Interno Municipal del Ayuntamiento de San Luis Potosí, para certificar por este, documentos</t>
  </si>
  <si>
    <t>kEVIN GUSTAVO VARGAS MARTINEZ, por medio de este documento pido atentamente que se expida a mi costa copia certificada de las boletas de infracción con número de folio 481010 y 481011 y de sus correspondientes recibos de pago</t>
  </si>
  <si>
    <t>La que, con fundamento en el artículo 6 de la Constitución de los Estados Unidos Mexicanos, Ley General de Transparencia y Acceso a la Información Pública, así como a la Ley de Transparencia y acceso a la Información pública del Estado de San Luis Potosí, me pernito solicitar, por ser de interés general y de la sociedad, la siguiente información. 1.- Informe, qué proceso de selección se utilizó para la contratación del personal que ingreso durante su administración, es decir del 1º de octubre de 2018 al 15 de febrero del 2021, así como el número de personas que han ingresado, los puestos con los que ingresaron y en los que se encuentran actualmente, con el su sueldo de ingreso y cual actualmente. Información que se pide sea desglosada por años, 2018, 2019, 2020 y 2021; por sexo, grado académico, y tipo de plaza que ocupa. 2.- De la pregunta 1 informe además si algunas de las personas que ingresaron a laborar al Municipio de San Luis Potosí, pertenecen a algún programa social, de ayuda, de participación ciudadana o de cualquier índole. De igual manera la información se solicita sea desglosada por programa y por años, 2018, 2019, 2020 y 2021. 3.- Informe el número de personas que dejaron de pertenecer a la administración municipal, fueron despedidas, separaron de la administración o concluyeron su encargo en el periodo comprendido de 1º de octubre del 1º de octubre del 2018 al 15 de febrero del 2021, así como los motivos por los que se ocasiono dicha separación. 4.- Informe cuanto se ha pagado por concepto de laudos laborales en lo que va de la administración municipal, es decir, del 1º de octubre del 2018 al 15 de febrero del 2021. De igual manera desglosada por años, 2018, 2019, 2020 y 2021. 5.- Informe si existen en las áreas de su administración alguna denuncia, queja, juicios de responsabilidad, en contra de funcionarios de su administración, por desvió de fondos, aplicación indebida de recursos o uso indebido de ellos. 6.- Informe si es en sentido positivo la pregunta 5, en contra de que personas, que puestos ocupan, cual fue el motivo de las mismas y el estado o situación jurídica que se encentran esos procedimientos. 7. informe si existen pliegos de responsabilidad por parte de la Auditoria Superior del Estado, Auditoria Superior de la Federación, en contra de funcionarios municipales de su administración respecto a la revisión de sus cuentas públicas, 2017, 2018, 2019 y 2020 8.- Informe si es en sentido positivo la pregunta 7, en contra de que personas, que puestos ocupan, cual fue el motivo de las mismas y el estado o situación jurídica que se encuentran esos procedimientos.</t>
  </si>
  <si>
    <t>Buen día solicito mi cedula sisver o sinolave en un formato pdf o que pueda imprimir por favor. Mi nombre es Fredy Morales Jaimes de San Luis Potosí, Slp.</t>
  </si>
  <si>
    <t>Buen día solicito mi cedula sisver o sinolave de mi prueba positiva de covid19 se me realizo en laboratorio central de epidemiologia san luis potosí... Mi nombre es Fredy Morales</t>
  </si>
  <si>
    <t>Buenas Tardes Licenciada por medio de la presente me dirijo a usted para solicitar información respecto al reporte de Ecología que realice el día 16 De diciembre De 2020 con folio EC2074494 que fue atendido por los Sres. Armando Jaimes, y Claudia Payan en el que se reporta quema de leña y residuos de madera industrializada o tratada tales como triplay y cajas de fruta el cual fue atendido y sancionado y al parecer se estableció un compromiso por parte de la persona que origina dicha quema para cocer y procesar alimentos, pero esta continua con dicha actividad, ahí se me indico por parte del Señor Armando Jaimes que a el se le indico que ya no enviara inspectores ahí desconozco el motivo; es por ello que me dirijo a usted para solicitar vía transparencia 1.-Para conocer a que se comprometió la persona y en que términos? 2.- Si se le permitió continuar con las quemas a pesar de no haber hecho ninguna adecuación 3.- Tipo De Material que se utiliza para generar dicha combustión 4.- Medición De Nivel De Partículas respirables. 5.- Tipo de residuos encontrados por la combustión 6.- Si se permite la combustión informar: _ tipo de filtro se utilizara _Norma de SEMARNAP bajo la cual podrá operar dicho establecimiento _Tipo de gas que desprende dicha combustión sin mas por el momento espero su respuesta gracias y saludos</t>
  </si>
  <si>
    <t>Me sea proporcionado la fecha de ingreso como trabajador del servidor público municipal Señor Luis Roberto Sierra Rodríguez, adscrito a la Contraloría Interna Municipal del H. Ayuntamiento de San Luis Potosí; el periodo que lleva al servicio del municipio, así como el tipo de puesto que desempeña y el sueldo neto que percibe.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</si>
</sst>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0.00000"/>
  </numFmts>
  <fonts count="57">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0"/>
      <color indexed="8"/>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right/>
      <top/>
      <bottom style="thin"/>
    </border>
    <border>
      <left style="thin">
        <color indexed="22"/>
      </left>
      <right/>
      <top/>
      <bottom/>
    </border>
    <border>
      <left style="thin"/>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32" borderId="4" applyNumberFormat="0" applyFont="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64">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8"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4" fillId="32" borderId="18" xfId="0" applyNumberFormat="1" applyFont="1" applyFill="1" applyBorder="1" applyAlignment="1">
      <alignment horizont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0" fontId="6" fillId="32" borderId="0" xfId="0" applyFont="1" applyFill="1" applyAlignment="1">
      <alignment/>
    </xf>
    <xf numFmtId="0" fontId="6" fillId="32" borderId="0" xfId="0" applyFont="1" applyFill="1" applyAlignment="1">
      <alignment/>
    </xf>
    <xf numFmtId="0" fontId="55" fillId="32" borderId="0" xfId="52" applyFont="1" applyFill="1" applyBorder="1" applyAlignment="1">
      <alignment horizontal="center" vertical="center" wrapText="1"/>
      <protection/>
    </xf>
    <xf numFmtId="0" fontId="56" fillId="32" borderId="0" xfId="53" applyFont="1" applyFill="1" applyBorder="1" applyAlignment="1">
      <alignment horizontal="center" vertical="center" wrapText="1"/>
      <protection/>
    </xf>
    <xf numFmtId="14" fontId="56" fillId="32" borderId="0" xfId="54" applyNumberFormat="1" applyFont="1" applyFill="1" applyBorder="1" applyAlignment="1">
      <alignment horizontal="center" vertical="center" wrapText="1"/>
      <protection/>
    </xf>
    <xf numFmtId="0" fontId="46" fillId="32" borderId="0" xfId="55" applyFont="1" applyFill="1" applyBorder="1" applyAlignment="1">
      <alignment wrapText="1"/>
      <protection/>
    </xf>
    <xf numFmtId="0" fontId="56" fillId="32" borderId="0" xfId="55" applyFont="1" applyFill="1" applyBorder="1" applyAlignment="1">
      <alignment horizontal="left" vertical="center" wrapText="1"/>
      <protection/>
    </xf>
    <xf numFmtId="0" fontId="46" fillId="32" borderId="0" xfId="55" applyFont="1" applyFill="1" applyBorder="1" applyAlignment="1">
      <alignment horizontal="center" wrapText="1"/>
      <protection/>
    </xf>
    <xf numFmtId="0" fontId="46" fillId="32" borderId="0" xfId="53" applyFont="1" applyFill="1" applyBorder="1" applyAlignment="1">
      <alignment horizontal="center" vertical="center" wrapText="1"/>
      <protection/>
    </xf>
    <xf numFmtId="0" fontId="46" fillId="32" borderId="0" xfId="55" applyFont="1" applyFill="1" applyBorder="1" applyAlignment="1">
      <alignment horizontal="left" vertical="center" wrapText="1"/>
      <protection/>
    </xf>
    <xf numFmtId="0" fontId="46" fillId="32" borderId="0" xfId="53" applyFont="1" applyFill="1" applyBorder="1" applyAlignment="1">
      <alignment horizontal="center" vertical="center"/>
      <protection/>
    </xf>
    <xf numFmtId="0" fontId="46" fillId="32" borderId="0" xfId="53" applyFill="1" applyBorder="1" applyAlignment="1">
      <alignment horizontal="center" vertical="center"/>
      <protection/>
    </xf>
    <xf numFmtId="14" fontId="54" fillId="32" borderId="0" xfId="0" applyNumberFormat="1" applyFont="1" applyFill="1" applyBorder="1" applyAlignment="1">
      <alignment horizontal="center"/>
    </xf>
    <xf numFmtId="14" fontId="56" fillId="32" borderId="0" xfId="57" applyNumberFormat="1" applyFont="1" applyFill="1" applyBorder="1" applyAlignment="1">
      <alignment horizontal="center" vertical="center" wrapText="1"/>
      <protection/>
    </xf>
    <xf numFmtId="14" fontId="6"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rmal 8" xfId="57"/>
    <cellStyle name="Notas" xfId="58"/>
    <cellStyle name="Percent" xfId="59"/>
    <cellStyle name="Porcentual 2" xfId="60"/>
    <cellStyle name="Porcentual 3" xfId="61"/>
    <cellStyle name="Porcentual 4" xfId="62"/>
    <cellStyle name="Porcentual 5" xfId="63"/>
    <cellStyle name="Porcentual 6" xfId="64"/>
    <cellStyle name="Porcentual 7" xfId="65"/>
    <cellStyle name="Porcentual 8"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63"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56" t="s">
        <v>2</v>
      </c>
      <c r="D1" s="56"/>
      <c r="E1" s="56"/>
    </row>
    <row r="2" spans="1:5" ht="85.5" customHeight="1">
      <c r="A2" s="13">
        <v>34</v>
      </c>
      <c r="B2" s="13" t="s">
        <v>3</v>
      </c>
      <c r="C2" s="55" t="s">
        <v>4</v>
      </c>
      <c r="D2" s="55"/>
      <c r="E2" s="55"/>
    </row>
    <row r="3" spans="1:5" ht="64.5" customHeight="1">
      <c r="A3" s="13">
        <v>54</v>
      </c>
      <c r="B3" s="13" t="s">
        <v>5</v>
      </c>
      <c r="C3" s="55" t="s">
        <v>6</v>
      </c>
      <c r="D3" s="55"/>
      <c r="E3" s="55"/>
    </row>
    <row r="4" spans="1:5" ht="69" customHeight="1">
      <c r="A4" s="13">
        <v>54</v>
      </c>
      <c r="B4" s="13" t="s">
        <v>7</v>
      </c>
      <c r="C4" s="55" t="s">
        <v>8</v>
      </c>
      <c r="D4" s="55"/>
      <c r="E4" s="55"/>
    </row>
    <row r="10" spans="2:3" ht="15.75">
      <c r="B10" s="54" t="s">
        <v>46</v>
      </c>
      <c r="C10" s="54"/>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54" t="s">
        <v>45</v>
      </c>
      <c r="C26" s="54"/>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54" t="s">
        <v>47</v>
      </c>
      <c r="C34" s="54"/>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2"/>
    <tablePart r:id="rId1"/>
  </tableParts>
</worksheet>
</file>

<file path=xl/worksheets/sheet2.xml><?xml version="1.0" encoding="utf-8"?>
<worksheet xmlns="http://schemas.openxmlformats.org/spreadsheetml/2006/main" xmlns:r="http://schemas.openxmlformats.org/officeDocument/2006/relationships">
  <dimension ref="A1:P70"/>
  <sheetViews>
    <sheetView showGridLines="0" tabSelected="1" zoomScale="90" zoomScaleNormal="90" zoomScalePageLayoutView="0" workbookViewId="0" topLeftCell="A1">
      <selection activeCell="K63" sqref="K63"/>
    </sheetView>
  </sheetViews>
  <sheetFormatPr defaultColWidth="11.42187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2</v>
      </c>
      <c r="C1" s="59" t="s">
        <v>25</v>
      </c>
      <c r="D1" s="60"/>
      <c r="F1" s="2" t="s">
        <v>26</v>
      </c>
      <c r="G1" s="8" t="s">
        <v>27</v>
      </c>
      <c r="H1" s="7">
        <v>54</v>
      </c>
      <c r="I1" s="61" t="s">
        <v>28</v>
      </c>
      <c r="J1" s="62"/>
      <c r="K1" s="62"/>
      <c r="L1" s="62"/>
    </row>
    <row r="2" spans="2:12" ht="29.25" customHeight="1" thickBot="1">
      <c r="B2" s="19" t="str">
        <f>IF(B1&gt;0,CHOOSE(B1,"Enero","Febrero","Marzo","Abril","Mayo","Junio","Julio","Agosto","Septiembre","Octubre","Noviembre","Diciembre"),"Escriba arriba número de mes a reportar")</f>
        <v>Febrero</v>
      </c>
      <c r="F2" s="3"/>
      <c r="G2" s="9" t="s">
        <v>29</v>
      </c>
      <c r="H2" s="7">
        <v>47</v>
      </c>
      <c r="I2" s="61" t="s">
        <v>30</v>
      </c>
      <c r="J2" s="62"/>
      <c r="K2" s="62"/>
      <c r="L2" s="62"/>
    </row>
    <row r="3" spans="1:14" ht="18.75" thickBot="1">
      <c r="A3" s="2" t="s">
        <v>31</v>
      </c>
      <c r="B3" s="18">
        <v>2021</v>
      </c>
      <c r="D3" s="3"/>
      <c r="E3" s="15"/>
      <c r="F3" s="14"/>
      <c r="M3" s="22" t="s">
        <v>32</v>
      </c>
      <c r="N3" s="28"/>
    </row>
    <row r="4" spans="13:14" ht="32.25" customHeight="1">
      <c r="M4" s="23">
        <v>1</v>
      </c>
      <c r="N4" s="29" t="s">
        <v>33</v>
      </c>
    </row>
    <row r="5" spans="4:14" ht="90" thickBot="1">
      <c r="D5" s="36"/>
      <c r="F5" s="10"/>
      <c r="M5" s="24">
        <v>2</v>
      </c>
      <c r="N5" s="27" t="s">
        <v>34</v>
      </c>
    </row>
    <row r="6" spans="1:9" ht="18" customHeight="1">
      <c r="A6" s="58" t="s">
        <v>35</v>
      </c>
      <c r="B6" s="58"/>
      <c r="C6" s="58"/>
      <c r="D6" s="58"/>
      <c r="E6" s="58"/>
      <c r="F6" s="58"/>
      <c r="G6" s="58"/>
      <c r="H6" s="58"/>
      <c r="I6" s="58"/>
    </row>
    <row r="7" spans="4:6" ht="12.75">
      <c r="D7" s="63" t="s">
        <v>64</v>
      </c>
      <c r="E7" s="63"/>
      <c r="F7" s="63"/>
    </row>
    <row r="8" ht="12.75">
      <c r="D8" s="36"/>
    </row>
    <row r="9" spans="1:13" s="1" customFormat="1" ht="44.25" customHeight="1" thickBot="1">
      <c r="A9" s="20" t="s">
        <v>51</v>
      </c>
      <c r="B9" s="35" t="s">
        <v>63</v>
      </c>
      <c r="C9" s="25" t="s">
        <v>36</v>
      </c>
      <c r="D9" s="37" t="s">
        <v>37</v>
      </c>
      <c r="E9" s="25" t="s">
        <v>20</v>
      </c>
      <c r="F9" s="25" t="s">
        <v>9</v>
      </c>
      <c r="G9" s="25" t="s">
        <v>38</v>
      </c>
      <c r="H9" s="25" t="s">
        <v>56</v>
      </c>
      <c r="I9" s="25" t="s">
        <v>39</v>
      </c>
      <c r="J9" s="25" t="s">
        <v>57</v>
      </c>
      <c r="K9" s="25" t="s">
        <v>40</v>
      </c>
      <c r="L9" s="16" t="s">
        <v>41</v>
      </c>
      <c r="M9" s="16" t="s">
        <v>42</v>
      </c>
    </row>
    <row r="10" spans="1:16" ht="15.75" customHeight="1">
      <c r="A10" s="40">
        <v>79621</v>
      </c>
      <c r="B10" s="41" t="s">
        <v>65</v>
      </c>
      <c r="C10" s="42">
        <v>44229</v>
      </c>
      <c r="D10" s="43" t="s">
        <v>106</v>
      </c>
      <c r="E10" s="34" t="s">
        <v>23</v>
      </c>
      <c r="F10" s="50" t="s">
        <v>17</v>
      </c>
      <c r="G10" s="51">
        <v>44237</v>
      </c>
      <c r="H10" s="52" t="s">
        <v>61</v>
      </c>
      <c r="I10" s="38"/>
      <c r="J10" s="38" t="s">
        <v>49</v>
      </c>
      <c r="K10" s="38" t="s">
        <v>62</v>
      </c>
      <c r="L10" s="4">
        <f>IF(Formato!$C10&lt;&gt;"",MONTH(C10),"")</f>
        <v>2</v>
      </c>
      <c r="M10" s="5">
        <f>IF(Formato!$G10&lt;&gt;"",MONTH(G10),"")</f>
        <v>2</v>
      </c>
      <c r="P10" s="10"/>
    </row>
    <row r="11" spans="1:16" ht="15" customHeight="1">
      <c r="A11" s="40">
        <v>79721</v>
      </c>
      <c r="B11" s="41" t="s">
        <v>65</v>
      </c>
      <c r="C11" s="42">
        <v>44229</v>
      </c>
      <c r="D11" s="43" t="s">
        <v>107</v>
      </c>
      <c r="E11" s="34" t="s">
        <v>23</v>
      </c>
      <c r="F11" s="50" t="s">
        <v>17</v>
      </c>
      <c r="G11" s="51">
        <v>44237</v>
      </c>
      <c r="H11" s="52" t="s">
        <v>61</v>
      </c>
      <c r="I11" s="38"/>
      <c r="J11" s="38" t="s">
        <v>49</v>
      </c>
      <c r="K11" s="38" t="s">
        <v>62</v>
      </c>
      <c r="L11" s="32">
        <f>IF(Formato!$C11&lt;&gt;"",MONTH(C11),"")</f>
        <v>2</v>
      </c>
      <c r="M11" s="33">
        <f>IF(Formato!$G11&lt;&gt;"",MONTH(G11),"")</f>
        <v>2</v>
      </c>
      <c r="P11" s="10"/>
    </row>
    <row r="12" spans="1:16" ht="15" customHeight="1">
      <c r="A12" s="40">
        <v>79821</v>
      </c>
      <c r="B12" s="41" t="s">
        <v>65</v>
      </c>
      <c r="C12" s="42">
        <v>44229</v>
      </c>
      <c r="D12" s="43" t="s">
        <v>108</v>
      </c>
      <c r="E12" s="34" t="s">
        <v>23</v>
      </c>
      <c r="F12" s="50" t="s">
        <v>17</v>
      </c>
      <c r="G12" s="51">
        <v>44237</v>
      </c>
      <c r="H12" s="52" t="s">
        <v>61</v>
      </c>
      <c r="I12" s="38"/>
      <c r="J12" s="38" t="s">
        <v>49</v>
      </c>
      <c r="K12" s="38" t="s">
        <v>62</v>
      </c>
      <c r="L12" s="32">
        <f>IF(Formato!$C12&lt;&gt;"",MONTH(C12),"")</f>
        <v>2</v>
      </c>
      <c r="M12" s="33">
        <f>IF(Formato!$G12&lt;&gt;"",MONTH(G12),"")</f>
        <v>2</v>
      </c>
      <c r="P12" s="10"/>
    </row>
    <row r="13" spans="1:16" ht="12.75" customHeight="1">
      <c r="A13" s="40">
        <v>79921</v>
      </c>
      <c r="B13" s="41" t="s">
        <v>65</v>
      </c>
      <c r="C13" s="42">
        <v>44229</v>
      </c>
      <c r="D13" s="43" t="s">
        <v>109</v>
      </c>
      <c r="E13" s="34" t="s">
        <v>23</v>
      </c>
      <c r="F13" s="50" t="s">
        <v>17</v>
      </c>
      <c r="G13" s="51">
        <v>44237</v>
      </c>
      <c r="H13" s="52" t="s">
        <v>61</v>
      </c>
      <c r="I13" s="38"/>
      <c r="J13" s="38" t="s">
        <v>49</v>
      </c>
      <c r="K13" s="38" t="s">
        <v>62</v>
      </c>
      <c r="L13" s="32">
        <f>IF(Formato!$C13&lt;&gt;"",MONTH(C13),"")</f>
        <v>2</v>
      </c>
      <c r="M13" s="33">
        <f>IF(Formato!$G13&lt;&gt;"",MONTH(G13),"")</f>
        <v>2</v>
      </c>
      <c r="P13" s="10"/>
    </row>
    <row r="14" spans="1:16" ht="14.25" customHeight="1">
      <c r="A14" s="40">
        <v>80621</v>
      </c>
      <c r="B14" s="41" t="s">
        <v>66</v>
      </c>
      <c r="C14" s="42">
        <v>44229</v>
      </c>
      <c r="D14" s="43" t="s">
        <v>110</v>
      </c>
      <c r="E14" s="34" t="s">
        <v>23</v>
      </c>
      <c r="F14" s="50" t="s">
        <v>17</v>
      </c>
      <c r="G14" s="51">
        <v>44243</v>
      </c>
      <c r="H14" s="53" t="s">
        <v>61</v>
      </c>
      <c r="I14" s="38"/>
      <c r="J14" s="38" t="s">
        <v>49</v>
      </c>
      <c r="K14" s="38" t="s">
        <v>62</v>
      </c>
      <c r="L14" s="32">
        <f>IF(Formato!$C14&lt;&gt;"",MONTH(C14),"")</f>
        <v>2</v>
      </c>
      <c r="M14" s="33">
        <f>IF(Formato!$G14&lt;&gt;"",MONTH(G14),"")</f>
        <v>2</v>
      </c>
      <c r="P14" s="10"/>
    </row>
    <row r="15" spans="1:16" ht="13.5" customHeight="1">
      <c r="A15" s="40">
        <v>80721</v>
      </c>
      <c r="B15" s="41" t="s">
        <v>66</v>
      </c>
      <c r="C15" s="42">
        <v>44229</v>
      </c>
      <c r="D15" s="43" t="s">
        <v>111</v>
      </c>
      <c r="E15" s="34" t="s">
        <v>23</v>
      </c>
      <c r="F15" s="50" t="s">
        <v>17</v>
      </c>
      <c r="G15" s="51">
        <v>44243</v>
      </c>
      <c r="H15" s="53" t="s">
        <v>61</v>
      </c>
      <c r="I15" s="38"/>
      <c r="J15" s="38" t="s">
        <v>49</v>
      </c>
      <c r="K15" s="39" t="s">
        <v>62</v>
      </c>
      <c r="L15" s="32">
        <f>IF(Formato!$C15&lt;&gt;"",MONTH(C15),"")</f>
        <v>2</v>
      </c>
      <c r="M15" s="33">
        <f>IF(Formato!$G15&lt;&gt;"",MONTH(G15),"")</f>
        <v>2</v>
      </c>
      <c r="P15" s="10"/>
    </row>
    <row r="16" spans="1:16" ht="14.25" customHeight="1">
      <c r="A16" s="40">
        <v>87121</v>
      </c>
      <c r="B16" s="41" t="s">
        <v>67</v>
      </c>
      <c r="C16" s="42">
        <v>44229</v>
      </c>
      <c r="D16" s="43" t="s">
        <v>112</v>
      </c>
      <c r="E16" s="34" t="s">
        <v>23</v>
      </c>
      <c r="F16" s="50" t="s">
        <v>17</v>
      </c>
      <c r="G16" s="51">
        <v>44243</v>
      </c>
      <c r="H16" s="53" t="s">
        <v>61</v>
      </c>
      <c r="I16" s="38"/>
      <c r="J16" s="38" t="s">
        <v>49</v>
      </c>
      <c r="K16" s="38" t="s">
        <v>62</v>
      </c>
      <c r="L16" s="32">
        <f>IF(Formato!$C16&lt;&gt;"",MONTH(C16),"")</f>
        <v>2</v>
      </c>
      <c r="M16" s="33">
        <f>IF(Formato!$G16&lt;&gt;"",MONTH(G16),"")</f>
        <v>2</v>
      </c>
      <c r="P16" s="10"/>
    </row>
    <row r="17" spans="1:16" ht="17.25" customHeight="1">
      <c r="A17" s="40">
        <v>98021</v>
      </c>
      <c r="B17" s="41" t="s">
        <v>68</v>
      </c>
      <c r="C17" s="42">
        <v>44230</v>
      </c>
      <c r="D17" s="44" t="s">
        <v>113</v>
      </c>
      <c r="E17" s="34" t="s">
        <v>23</v>
      </c>
      <c r="F17" s="50" t="s">
        <v>17</v>
      </c>
      <c r="G17" s="51">
        <v>44244</v>
      </c>
      <c r="H17" s="53" t="s">
        <v>61</v>
      </c>
      <c r="I17" s="38"/>
      <c r="J17" s="38" t="s">
        <v>49</v>
      </c>
      <c r="K17" s="39" t="s">
        <v>62</v>
      </c>
      <c r="L17" s="32">
        <f>IF(Formato!$C17&lt;&gt;"",MONTH(C17),"")</f>
        <v>2</v>
      </c>
      <c r="M17" s="33">
        <f>IF(Formato!$G17&lt;&gt;"",MONTH(G17),"")</f>
        <v>2</v>
      </c>
      <c r="P17" s="10"/>
    </row>
    <row r="18" spans="1:16" ht="16.5" customHeight="1">
      <c r="A18" s="40">
        <v>98621</v>
      </c>
      <c r="B18" s="41" t="s">
        <v>69</v>
      </c>
      <c r="C18" s="42">
        <v>44230</v>
      </c>
      <c r="D18" s="43" t="s">
        <v>114</v>
      </c>
      <c r="E18" s="34" t="s">
        <v>23</v>
      </c>
      <c r="F18" s="50" t="s">
        <v>17</v>
      </c>
      <c r="G18" s="51">
        <v>44244</v>
      </c>
      <c r="H18" s="53" t="s">
        <v>61</v>
      </c>
      <c r="I18" s="38"/>
      <c r="J18" s="38" t="s">
        <v>49</v>
      </c>
      <c r="K18" s="39" t="s">
        <v>62</v>
      </c>
      <c r="L18" s="32">
        <f>IF(Formato!$C18&lt;&gt;"",MONTH(C18),"")</f>
        <v>2</v>
      </c>
      <c r="M18" s="33">
        <f>IF(Formato!$G18&lt;&gt;"",MONTH(G18),"")</f>
        <v>2</v>
      </c>
      <c r="P18" s="10"/>
    </row>
    <row r="19" spans="1:16" ht="15.75" customHeight="1">
      <c r="A19" s="40">
        <v>100221</v>
      </c>
      <c r="B19" s="41" t="s">
        <v>70</v>
      </c>
      <c r="C19" s="42">
        <v>44231</v>
      </c>
      <c r="D19" s="43" t="s">
        <v>115</v>
      </c>
      <c r="E19" s="34" t="s">
        <v>23</v>
      </c>
      <c r="F19" s="50" t="s">
        <v>17</v>
      </c>
      <c r="G19" s="51">
        <v>44245</v>
      </c>
      <c r="H19" s="53" t="s">
        <v>61</v>
      </c>
      <c r="I19" s="38"/>
      <c r="J19" s="38" t="s">
        <v>49</v>
      </c>
      <c r="K19" s="39" t="s">
        <v>62</v>
      </c>
      <c r="L19" s="32">
        <f>IF(Formato!$C19&lt;&gt;"",MONTH(C19),"")</f>
        <v>2</v>
      </c>
      <c r="M19" s="33">
        <f>IF(Formato!$G19&lt;&gt;"",MONTH(G19),"")</f>
        <v>2</v>
      </c>
      <c r="P19" s="10"/>
    </row>
    <row r="20" spans="1:16" ht="18" customHeight="1">
      <c r="A20" s="40">
        <v>101921</v>
      </c>
      <c r="B20" s="41" t="s">
        <v>71</v>
      </c>
      <c r="C20" s="42">
        <v>44232</v>
      </c>
      <c r="D20" s="44" t="s">
        <v>116</v>
      </c>
      <c r="E20" s="34" t="s">
        <v>23</v>
      </c>
      <c r="F20" s="50" t="s">
        <v>17</v>
      </c>
      <c r="G20" s="51">
        <v>44246</v>
      </c>
      <c r="H20" s="53" t="s">
        <v>61</v>
      </c>
      <c r="I20" s="38"/>
      <c r="J20" s="38" t="s">
        <v>49</v>
      </c>
      <c r="K20" s="39" t="s">
        <v>62</v>
      </c>
      <c r="L20" s="32">
        <f>IF(Formato!$C20&lt;&gt;"",MONTH(C20),"")</f>
        <v>2</v>
      </c>
      <c r="M20" s="33">
        <f>IF(Formato!$G20&lt;&gt;"",MONTH(G20),"")</f>
        <v>2</v>
      </c>
      <c r="P20" s="10"/>
    </row>
    <row r="21" spans="1:16" ht="16.5" customHeight="1">
      <c r="A21" s="40">
        <v>102621</v>
      </c>
      <c r="B21" s="41" t="s">
        <v>72</v>
      </c>
      <c r="C21" s="42">
        <v>44232</v>
      </c>
      <c r="D21" s="43" t="s">
        <v>117</v>
      </c>
      <c r="E21" s="34" t="s">
        <v>23</v>
      </c>
      <c r="F21" s="50" t="s">
        <v>17</v>
      </c>
      <c r="G21" s="51">
        <v>44246</v>
      </c>
      <c r="H21" s="53" t="s">
        <v>61</v>
      </c>
      <c r="I21" s="38"/>
      <c r="J21" s="38" t="s">
        <v>49</v>
      </c>
      <c r="K21" s="39" t="s">
        <v>62</v>
      </c>
      <c r="L21" s="32">
        <f>IF(Formato!$C21&lt;&gt;"",MONTH(C21),"")</f>
        <v>2</v>
      </c>
      <c r="M21" s="33">
        <f>IF(Formato!$G21&lt;&gt;"",MONTH(G21),"")</f>
        <v>2</v>
      </c>
      <c r="P21" s="10"/>
    </row>
    <row r="22" spans="1:16" ht="26.25" customHeight="1">
      <c r="A22" s="40">
        <v>103821</v>
      </c>
      <c r="B22" s="41" t="s">
        <v>73</v>
      </c>
      <c r="C22" s="42">
        <v>44235</v>
      </c>
      <c r="D22" s="44" t="s">
        <v>118</v>
      </c>
      <c r="E22" s="34" t="s">
        <v>23</v>
      </c>
      <c r="F22" s="50" t="s">
        <v>17</v>
      </c>
      <c r="G22" s="51">
        <v>44249</v>
      </c>
      <c r="H22" s="52" t="s">
        <v>61</v>
      </c>
      <c r="I22" s="38"/>
      <c r="J22" s="38" t="s">
        <v>49</v>
      </c>
      <c r="K22" s="38" t="s">
        <v>62</v>
      </c>
      <c r="L22" s="32">
        <f>IF(Formato!$C22&lt;&gt;"",MONTH(C22),"")</f>
        <v>2</v>
      </c>
      <c r="M22" s="33">
        <f>IF(Formato!$G22&lt;&gt;"",MONTH(G22),"")</f>
        <v>2</v>
      </c>
      <c r="P22" s="10"/>
    </row>
    <row r="23" spans="1:16" ht="24.75" customHeight="1">
      <c r="A23" s="40">
        <v>106921</v>
      </c>
      <c r="B23" s="41" t="s">
        <v>74</v>
      </c>
      <c r="C23" s="42">
        <v>44235</v>
      </c>
      <c r="D23" s="43" t="s">
        <v>119</v>
      </c>
      <c r="E23" s="34" t="s">
        <v>23</v>
      </c>
      <c r="F23" s="50" t="s">
        <v>17</v>
      </c>
      <c r="G23" s="51">
        <v>44250</v>
      </c>
      <c r="H23" s="53" t="s">
        <v>61</v>
      </c>
      <c r="I23" s="38"/>
      <c r="J23" s="38" t="s">
        <v>49</v>
      </c>
      <c r="K23" s="38" t="s">
        <v>62</v>
      </c>
      <c r="L23" s="32">
        <f>IF(Formato!$C23&lt;&gt;"",MONTH(C23),"")</f>
        <v>2</v>
      </c>
      <c r="M23" s="33">
        <f>IF(Formato!$G23&lt;&gt;"",MONTH(G23),"")</f>
        <v>2</v>
      </c>
      <c r="P23" s="10"/>
    </row>
    <row r="24" spans="1:16" ht="24.75" customHeight="1">
      <c r="A24" s="40">
        <v>111321</v>
      </c>
      <c r="B24" s="41" t="s">
        <v>65</v>
      </c>
      <c r="C24" s="42">
        <v>44235</v>
      </c>
      <c r="D24" s="43" t="s">
        <v>120</v>
      </c>
      <c r="E24" s="34" t="s">
        <v>23</v>
      </c>
      <c r="F24" s="50" t="s">
        <v>17</v>
      </c>
      <c r="G24" s="51">
        <v>44249</v>
      </c>
      <c r="H24" s="52" t="s">
        <v>61</v>
      </c>
      <c r="I24" s="38"/>
      <c r="J24" s="38" t="s">
        <v>49</v>
      </c>
      <c r="K24" s="38" t="s">
        <v>62</v>
      </c>
      <c r="L24" s="32">
        <f>IF(Formato!$C24&lt;&gt;"",MONTH(C24),"")</f>
        <v>2</v>
      </c>
      <c r="M24" s="33">
        <f>IF(Formato!$G24&lt;&gt;"",MONTH(G24),"")</f>
        <v>2</v>
      </c>
      <c r="P24" s="10"/>
    </row>
    <row r="25" spans="1:16" ht="22.5" customHeight="1">
      <c r="A25" s="40">
        <v>111421</v>
      </c>
      <c r="B25" s="41" t="s">
        <v>65</v>
      </c>
      <c r="C25" s="42">
        <v>44235</v>
      </c>
      <c r="D25" s="43" t="s">
        <v>121</v>
      </c>
      <c r="E25" s="34" t="s">
        <v>23</v>
      </c>
      <c r="F25" s="50" t="s">
        <v>17</v>
      </c>
      <c r="G25" s="51">
        <v>44249</v>
      </c>
      <c r="H25" s="53" t="s">
        <v>61</v>
      </c>
      <c r="I25" s="38"/>
      <c r="J25" s="38" t="s">
        <v>49</v>
      </c>
      <c r="K25" s="38" t="s">
        <v>62</v>
      </c>
      <c r="L25" s="32">
        <f>IF(Formato!$C25&lt;&gt;"",MONTH(C25),"")</f>
        <v>2</v>
      </c>
      <c r="M25" s="33">
        <f>IF(Formato!$G25&lt;&gt;"",MONTH(G25),"")</f>
        <v>2</v>
      </c>
      <c r="P25" s="10"/>
    </row>
    <row r="26" spans="1:16" ht="24" customHeight="1">
      <c r="A26" s="40">
        <v>111521</v>
      </c>
      <c r="B26" s="41" t="s">
        <v>65</v>
      </c>
      <c r="C26" s="42">
        <v>44235</v>
      </c>
      <c r="D26" s="43" t="s">
        <v>122</v>
      </c>
      <c r="E26" s="34" t="s">
        <v>23</v>
      </c>
      <c r="F26" s="50" t="s">
        <v>17</v>
      </c>
      <c r="G26" s="51">
        <v>44249</v>
      </c>
      <c r="H26" s="53" t="s">
        <v>61</v>
      </c>
      <c r="I26" s="38"/>
      <c r="J26" s="38" t="s">
        <v>49</v>
      </c>
      <c r="K26" s="39" t="s">
        <v>62</v>
      </c>
      <c r="L26" s="32">
        <f>IF(Formato!$C26&lt;&gt;"",MONTH(C26),"")</f>
        <v>2</v>
      </c>
      <c r="M26" s="33">
        <f>IF(Formato!$G26&lt;&gt;"",MONTH(G26),"")</f>
        <v>2</v>
      </c>
      <c r="P26" s="10"/>
    </row>
    <row r="27" spans="1:16" ht="27" customHeight="1">
      <c r="A27" s="40">
        <v>111621</v>
      </c>
      <c r="B27" s="41" t="s">
        <v>65</v>
      </c>
      <c r="C27" s="42">
        <v>44235</v>
      </c>
      <c r="D27" s="45" t="s">
        <v>122</v>
      </c>
      <c r="E27" s="34" t="s">
        <v>23</v>
      </c>
      <c r="F27" s="50" t="s">
        <v>17</v>
      </c>
      <c r="G27" s="51">
        <v>44249</v>
      </c>
      <c r="H27" s="53" t="s">
        <v>61</v>
      </c>
      <c r="I27" s="38"/>
      <c r="J27" s="38" t="s">
        <v>49</v>
      </c>
      <c r="K27" s="39" t="s">
        <v>62</v>
      </c>
      <c r="L27" s="32">
        <f>IF(Formato!$C27&lt;&gt;"",MONTH(C27),"")</f>
        <v>2</v>
      </c>
      <c r="M27" s="33">
        <f>IF(Formato!$G27&lt;&gt;"",MONTH(G27),"")</f>
        <v>2</v>
      </c>
      <c r="P27" s="10"/>
    </row>
    <row r="28" spans="1:16" ht="23.25" customHeight="1">
      <c r="A28" s="40">
        <v>111721</v>
      </c>
      <c r="B28" s="41" t="s">
        <v>65</v>
      </c>
      <c r="C28" s="42">
        <v>44235</v>
      </c>
      <c r="D28" s="43" t="s">
        <v>123</v>
      </c>
      <c r="E28" s="34" t="s">
        <v>23</v>
      </c>
      <c r="F28" s="50" t="s">
        <v>17</v>
      </c>
      <c r="G28" s="51">
        <v>44249</v>
      </c>
      <c r="H28" s="53" t="s">
        <v>61</v>
      </c>
      <c r="I28" s="38"/>
      <c r="J28" s="38" t="s">
        <v>49</v>
      </c>
      <c r="K28" s="39" t="s">
        <v>62</v>
      </c>
      <c r="L28" s="32">
        <f>IF(Formato!$C28&lt;&gt;"",MONTH(C28),"")</f>
        <v>2</v>
      </c>
      <c r="M28" s="33">
        <f>IF(Formato!$G28&lt;&gt;"",MONTH(G28),"")</f>
        <v>2</v>
      </c>
      <c r="P28" s="10"/>
    </row>
    <row r="29" spans="1:16" ht="27" customHeight="1">
      <c r="A29" s="40">
        <v>111821</v>
      </c>
      <c r="B29" s="41" t="s">
        <v>65</v>
      </c>
      <c r="C29" s="42">
        <v>44235</v>
      </c>
      <c r="D29" s="43" t="s">
        <v>124</v>
      </c>
      <c r="E29" s="34" t="s">
        <v>23</v>
      </c>
      <c r="F29" s="50" t="s">
        <v>17</v>
      </c>
      <c r="G29" s="51">
        <v>44249</v>
      </c>
      <c r="H29" s="53" t="s">
        <v>61</v>
      </c>
      <c r="I29" s="38"/>
      <c r="J29" s="38" t="s">
        <v>49</v>
      </c>
      <c r="K29" s="39" t="s">
        <v>62</v>
      </c>
      <c r="L29" s="32">
        <f>IF(Formato!$C29&lt;&gt;"",MONTH(C29),"")</f>
        <v>2</v>
      </c>
      <c r="M29" s="33">
        <f>IF(Formato!$G29&lt;&gt;"",MONTH(G29),"")</f>
        <v>2</v>
      </c>
      <c r="P29" s="10"/>
    </row>
    <row r="30" spans="1:16" ht="26.25" customHeight="1">
      <c r="A30" s="40">
        <v>113821</v>
      </c>
      <c r="B30" s="41" t="s">
        <v>75</v>
      </c>
      <c r="C30" s="42">
        <v>44235</v>
      </c>
      <c r="D30" s="43" t="s">
        <v>125</v>
      </c>
      <c r="E30" s="34" t="s">
        <v>23</v>
      </c>
      <c r="F30" s="50" t="s">
        <v>17</v>
      </c>
      <c r="G30" s="51">
        <v>44249</v>
      </c>
      <c r="H30" s="53" t="s">
        <v>61</v>
      </c>
      <c r="I30" s="38"/>
      <c r="J30" s="38" t="s">
        <v>49</v>
      </c>
      <c r="K30" s="39" t="s">
        <v>62</v>
      </c>
      <c r="L30" s="32">
        <f>IF(Formato!$C30&lt;&gt;"",MONTH(C30),"")</f>
        <v>2</v>
      </c>
      <c r="M30" s="33">
        <f>IF(Formato!$G30&lt;&gt;"",MONTH(G30),"")</f>
        <v>2</v>
      </c>
      <c r="P30" s="10"/>
    </row>
    <row r="31" spans="1:16" ht="25.5" customHeight="1">
      <c r="A31" s="40">
        <v>114721</v>
      </c>
      <c r="B31" s="41" t="s">
        <v>76</v>
      </c>
      <c r="C31" s="42">
        <v>44235</v>
      </c>
      <c r="D31" s="43" t="s">
        <v>126</v>
      </c>
      <c r="E31" s="34" t="s">
        <v>23</v>
      </c>
      <c r="F31" s="50" t="s">
        <v>17</v>
      </c>
      <c r="G31" s="51">
        <v>44249</v>
      </c>
      <c r="H31" s="53" t="s">
        <v>61</v>
      </c>
      <c r="I31" s="38"/>
      <c r="J31" s="38" t="s">
        <v>49</v>
      </c>
      <c r="K31" s="39" t="s">
        <v>62</v>
      </c>
      <c r="L31" s="32">
        <f>IF(Formato!$C31&lt;&gt;"",MONTH(C31),"")</f>
        <v>2</v>
      </c>
      <c r="M31" s="33">
        <f>IF(Formato!$G31&lt;&gt;"",MONTH(G31),"")</f>
        <v>2</v>
      </c>
      <c r="P31" s="10"/>
    </row>
    <row r="32" spans="1:16" ht="22.5" customHeight="1">
      <c r="A32" s="40">
        <v>114821</v>
      </c>
      <c r="B32" s="41" t="s">
        <v>77</v>
      </c>
      <c r="C32" s="42">
        <v>44235</v>
      </c>
      <c r="D32" s="43" t="s">
        <v>127</v>
      </c>
      <c r="E32" s="34" t="s">
        <v>23</v>
      </c>
      <c r="F32" s="50" t="s">
        <v>17</v>
      </c>
      <c r="G32" s="51">
        <v>44249</v>
      </c>
      <c r="H32" s="53" t="s">
        <v>61</v>
      </c>
      <c r="I32" s="38"/>
      <c r="J32" s="38" t="s">
        <v>49</v>
      </c>
      <c r="K32" s="39" t="s">
        <v>62</v>
      </c>
      <c r="L32" s="32">
        <f>IF(Formato!$C32&lt;&gt;"",MONTH(C32),"")</f>
        <v>2</v>
      </c>
      <c r="M32" s="33">
        <f>IF(Formato!$G32&lt;&gt;"",MONTH(G32),"")</f>
        <v>2</v>
      </c>
      <c r="P32" s="10"/>
    </row>
    <row r="33" spans="1:16" ht="24" customHeight="1">
      <c r="A33" s="40">
        <v>116221</v>
      </c>
      <c r="B33" s="41" t="s">
        <v>78</v>
      </c>
      <c r="C33" s="42">
        <v>44236</v>
      </c>
      <c r="D33" s="43" t="s">
        <v>128</v>
      </c>
      <c r="E33" s="34" t="s">
        <v>23</v>
      </c>
      <c r="F33" s="50" t="s">
        <v>17</v>
      </c>
      <c r="G33" s="51">
        <v>44249</v>
      </c>
      <c r="H33" s="53" t="s">
        <v>61</v>
      </c>
      <c r="I33" s="38"/>
      <c r="J33" s="38" t="s">
        <v>49</v>
      </c>
      <c r="K33" s="39" t="s">
        <v>62</v>
      </c>
      <c r="L33" s="32">
        <f>IF(Formato!$C33&lt;&gt;"",MONTH(C33),"")</f>
        <v>2</v>
      </c>
      <c r="M33" s="33">
        <f>IF(Formato!$G33&lt;&gt;"",MONTH(G33),"")</f>
        <v>2</v>
      </c>
      <c r="P33" s="10"/>
    </row>
    <row r="34" spans="1:16" ht="23.25" customHeight="1">
      <c r="A34" s="40">
        <v>116821</v>
      </c>
      <c r="B34" s="41" t="s">
        <v>79</v>
      </c>
      <c r="C34" s="42">
        <v>44236</v>
      </c>
      <c r="D34" s="43" t="s">
        <v>129</v>
      </c>
      <c r="E34" s="34" t="s">
        <v>23</v>
      </c>
      <c r="F34" s="50" t="s">
        <v>17</v>
      </c>
      <c r="G34" s="51">
        <v>44249</v>
      </c>
      <c r="H34" s="53" t="s">
        <v>61</v>
      </c>
      <c r="I34" s="38"/>
      <c r="J34" s="38" t="s">
        <v>49</v>
      </c>
      <c r="K34" s="39" t="s">
        <v>62</v>
      </c>
      <c r="L34" s="32">
        <f>IF(Formato!$C34&lt;&gt;"",MONTH(C34),"")</f>
        <v>2</v>
      </c>
      <c r="M34" s="33">
        <f>IF(Formato!$G34&lt;&gt;"",MONTH(G34),"")</f>
        <v>2</v>
      </c>
      <c r="P34" s="10"/>
    </row>
    <row r="35" spans="1:16" ht="23.25" customHeight="1">
      <c r="A35" s="40">
        <v>117221</v>
      </c>
      <c r="B35" s="41" t="s">
        <v>80</v>
      </c>
      <c r="C35" s="42">
        <v>44236</v>
      </c>
      <c r="D35" s="43" t="s">
        <v>130</v>
      </c>
      <c r="E35" s="34" t="s">
        <v>23</v>
      </c>
      <c r="F35" s="50" t="s">
        <v>17</v>
      </c>
      <c r="G35" s="51">
        <v>44250</v>
      </c>
      <c r="H35" s="53" t="s">
        <v>61</v>
      </c>
      <c r="I35" s="38"/>
      <c r="J35" s="38" t="s">
        <v>49</v>
      </c>
      <c r="K35" s="39" t="s">
        <v>62</v>
      </c>
      <c r="L35" s="32">
        <f>IF(Formato!$C35&lt;&gt;"",MONTH(C35),"")</f>
        <v>2</v>
      </c>
      <c r="M35" s="33">
        <f>IF(Formato!$G35&lt;&gt;"",MONTH(G35),"")</f>
        <v>2</v>
      </c>
      <c r="P35" s="10"/>
    </row>
    <row r="36" spans="1:16" ht="29.25" customHeight="1">
      <c r="A36" s="40">
        <v>118721</v>
      </c>
      <c r="B36" s="41" t="s">
        <v>81</v>
      </c>
      <c r="C36" s="42">
        <v>44237</v>
      </c>
      <c r="D36" s="43" t="s">
        <v>131</v>
      </c>
      <c r="E36" s="34" t="s">
        <v>23</v>
      </c>
      <c r="F36" s="50" t="s">
        <v>17</v>
      </c>
      <c r="G36" s="51">
        <v>44251</v>
      </c>
      <c r="H36" s="53" t="s">
        <v>61</v>
      </c>
      <c r="I36" s="38"/>
      <c r="J36" s="38" t="s">
        <v>49</v>
      </c>
      <c r="K36" s="39" t="s">
        <v>62</v>
      </c>
      <c r="L36" s="32">
        <f>IF(Formato!$C36&lt;&gt;"",MONTH(C36),"")</f>
        <v>2</v>
      </c>
      <c r="M36" s="33">
        <f>IF(Formato!$G36&lt;&gt;"",MONTH(G36),"")</f>
        <v>2</v>
      </c>
      <c r="P36" s="10"/>
    </row>
    <row r="37" spans="1:16" ht="25.5" customHeight="1">
      <c r="A37" s="40">
        <v>121121</v>
      </c>
      <c r="B37" s="41" t="s">
        <v>82</v>
      </c>
      <c r="C37" s="42">
        <v>44237</v>
      </c>
      <c r="D37" s="43" t="s">
        <v>132</v>
      </c>
      <c r="E37" s="34" t="s">
        <v>23</v>
      </c>
      <c r="F37" s="50" t="s">
        <v>17</v>
      </c>
      <c r="G37" s="51">
        <v>44251</v>
      </c>
      <c r="H37" s="52" t="s">
        <v>61</v>
      </c>
      <c r="I37" s="38"/>
      <c r="J37" s="38" t="s">
        <v>49</v>
      </c>
      <c r="K37" s="38" t="s">
        <v>62</v>
      </c>
      <c r="L37" s="32">
        <f>IF(Formato!$C37&lt;&gt;"",MONTH(C37),"")</f>
        <v>2</v>
      </c>
      <c r="M37" s="33">
        <f>IF(Formato!$G37&lt;&gt;"",MONTH(G37),"")</f>
        <v>2</v>
      </c>
      <c r="P37" s="10"/>
    </row>
    <row r="38" spans="1:16" ht="24.75" customHeight="1">
      <c r="A38" s="40">
        <v>121421</v>
      </c>
      <c r="B38" s="41" t="s">
        <v>83</v>
      </c>
      <c r="C38" s="42">
        <v>44237</v>
      </c>
      <c r="D38" s="43" t="s">
        <v>133</v>
      </c>
      <c r="E38" s="34" t="s">
        <v>23</v>
      </c>
      <c r="F38" s="50" t="s">
        <v>17</v>
      </c>
      <c r="G38" s="51">
        <v>44251</v>
      </c>
      <c r="H38" s="52" t="s">
        <v>61</v>
      </c>
      <c r="I38" s="38"/>
      <c r="J38" s="38" t="s">
        <v>49</v>
      </c>
      <c r="K38" s="38" t="s">
        <v>62</v>
      </c>
      <c r="L38" s="32">
        <f>IF(Formato!$C38&lt;&gt;"",MONTH(C38),"")</f>
        <v>2</v>
      </c>
      <c r="M38" s="33">
        <f>IF(Formato!$G38&lt;&gt;"",MONTH(G38),"")</f>
        <v>2</v>
      </c>
      <c r="P38" s="10"/>
    </row>
    <row r="39" spans="1:16" ht="24.75" customHeight="1">
      <c r="A39" s="40">
        <v>122621</v>
      </c>
      <c r="B39" s="41" t="s">
        <v>82</v>
      </c>
      <c r="C39" s="42">
        <v>44238</v>
      </c>
      <c r="D39" s="43" t="s">
        <v>134</v>
      </c>
      <c r="E39" s="34" t="s">
        <v>23</v>
      </c>
      <c r="F39" s="50" t="s">
        <v>17</v>
      </c>
      <c r="G39" s="51">
        <v>44251</v>
      </c>
      <c r="H39" s="53" t="s">
        <v>61</v>
      </c>
      <c r="I39" s="38"/>
      <c r="J39" s="38" t="s">
        <v>49</v>
      </c>
      <c r="K39" s="39" t="s">
        <v>62</v>
      </c>
      <c r="L39" s="32">
        <f>IF(Formato!$C39&lt;&gt;"",MONTH(C39),"")</f>
        <v>2</v>
      </c>
      <c r="M39" s="33">
        <f>IF(Formato!$G39&lt;&gt;"",MONTH(G39),"")</f>
        <v>2</v>
      </c>
      <c r="P39" s="10"/>
    </row>
    <row r="40" spans="1:16" ht="28.5" customHeight="1">
      <c r="A40" s="40">
        <v>122721</v>
      </c>
      <c r="B40" s="41" t="s">
        <v>84</v>
      </c>
      <c r="C40" s="42">
        <v>44238</v>
      </c>
      <c r="D40" s="43" t="s">
        <v>135</v>
      </c>
      <c r="E40" s="34" t="s">
        <v>23</v>
      </c>
      <c r="F40" s="50" t="s">
        <v>17</v>
      </c>
      <c r="G40" s="51">
        <v>44251</v>
      </c>
      <c r="H40" s="53" t="s">
        <v>61</v>
      </c>
      <c r="I40" s="38"/>
      <c r="J40" s="38" t="s">
        <v>49</v>
      </c>
      <c r="K40" s="39" t="s">
        <v>62</v>
      </c>
      <c r="L40" s="32">
        <f>IF(Formato!$C40&lt;&gt;"",MONTH(C40),"")</f>
        <v>2</v>
      </c>
      <c r="M40" s="33">
        <f>IF(Formato!$G40&lt;&gt;"",MONTH(G40),"")</f>
        <v>2</v>
      </c>
      <c r="P40" s="10"/>
    </row>
    <row r="41" spans="1:16" ht="33.75" customHeight="1">
      <c r="A41" s="40">
        <v>123421</v>
      </c>
      <c r="B41" s="41" t="s">
        <v>85</v>
      </c>
      <c r="C41" s="42">
        <v>44238</v>
      </c>
      <c r="D41" s="43" t="s">
        <v>136</v>
      </c>
      <c r="E41" s="34" t="s">
        <v>23</v>
      </c>
      <c r="F41" s="50" t="s">
        <v>17</v>
      </c>
      <c r="G41" s="51">
        <v>44251</v>
      </c>
      <c r="H41" s="53" t="s">
        <v>61</v>
      </c>
      <c r="I41" s="38"/>
      <c r="J41" s="38" t="s">
        <v>49</v>
      </c>
      <c r="K41" s="39" t="s">
        <v>62</v>
      </c>
      <c r="L41" s="32">
        <f>IF(Formato!$C41&lt;&gt;"",MONTH(C41),"")</f>
        <v>2</v>
      </c>
      <c r="M41" s="33">
        <f>IF(Formato!$G41&lt;&gt;"",MONTH(G41),"")</f>
        <v>2</v>
      </c>
      <c r="P41" s="10"/>
    </row>
    <row r="42" spans="1:16" ht="33" customHeight="1">
      <c r="A42" s="40">
        <v>123221</v>
      </c>
      <c r="B42" s="41" t="s">
        <v>86</v>
      </c>
      <c r="C42" s="42">
        <v>44238</v>
      </c>
      <c r="D42" s="44" t="s">
        <v>137</v>
      </c>
      <c r="E42" s="34" t="s">
        <v>23</v>
      </c>
      <c r="F42" s="50" t="s">
        <v>17</v>
      </c>
      <c r="G42" s="51">
        <v>44252</v>
      </c>
      <c r="H42" s="53" t="s">
        <v>61</v>
      </c>
      <c r="I42" s="38"/>
      <c r="J42" s="38" t="s">
        <v>49</v>
      </c>
      <c r="K42" s="39" t="s">
        <v>62</v>
      </c>
      <c r="L42" s="32">
        <f>IF(Formato!$C42&lt;&gt;"",MONTH(C42),"")</f>
        <v>2</v>
      </c>
      <c r="M42" s="33">
        <f>IF(Formato!$G42&lt;&gt;"",MONTH(G42),"")</f>
        <v>2</v>
      </c>
      <c r="P42" s="10"/>
    </row>
    <row r="43" spans="1:16" ht="28.5" customHeight="1">
      <c r="A43" s="40">
        <v>125121</v>
      </c>
      <c r="B43" s="41" t="s">
        <v>87</v>
      </c>
      <c r="C43" s="42">
        <v>44239</v>
      </c>
      <c r="D43" s="43" t="s">
        <v>138</v>
      </c>
      <c r="E43" s="34" t="s">
        <v>23</v>
      </c>
      <c r="F43" s="50" t="s">
        <v>17</v>
      </c>
      <c r="G43" s="51">
        <v>44253</v>
      </c>
      <c r="H43" s="53" t="s">
        <v>61</v>
      </c>
      <c r="I43" s="38"/>
      <c r="J43" s="38" t="s">
        <v>49</v>
      </c>
      <c r="K43" s="39" t="s">
        <v>62</v>
      </c>
      <c r="L43" s="32">
        <f>IF(Formato!$C43&lt;&gt;"",MONTH(C43),"")</f>
        <v>2</v>
      </c>
      <c r="M43" s="33">
        <f>IF(Formato!$G43&lt;&gt;"",MONTH(G43),"")</f>
        <v>2</v>
      </c>
      <c r="P43" s="10"/>
    </row>
    <row r="44" spans="1:16" ht="31.5" customHeight="1">
      <c r="A44" s="40">
        <v>126221</v>
      </c>
      <c r="B44" s="41" t="s">
        <v>88</v>
      </c>
      <c r="C44" s="42">
        <v>44239</v>
      </c>
      <c r="D44" s="43" t="s">
        <v>139</v>
      </c>
      <c r="E44" s="34" t="s">
        <v>23</v>
      </c>
      <c r="F44" s="50" t="s">
        <v>17</v>
      </c>
      <c r="G44" s="51">
        <v>44252</v>
      </c>
      <c r="H44" s="52" t="s">
        <v>61</v>
      </c>
      <c r="I44" s="38"/>
      <c r="J44" s="38" t="s">
        <v>49</v>
      </c>
      <c r="K44" s="38" t="s">
        <v>62</v>
      </c>
      <c r="L44" s="32">
        <f>IF(Formato!$C44&lt;&gt;"",MONTH(C44),"")</f>
        <v>2</v>
      </c>
      <c r="M44" s="33">
        <f>IF(Formato!$G44&lt;&gt;"",MONTH(G44),"")</f>
        <v>2</v>
      </c>
      <c r="P44" s="10"/>
    </row>
    <row r="45" spans="1:16" ht="24" customHeight="1">
      <c r="A45" s="40">
        <v>133721</v>
      </c>
      <c r="B45" s="41" t="s">
        <v>89</v>
      </c>
      <c r="C45" s="42">
        <v>44243</v>
      </c>
      <c r="D45" s="43" t="s">
        <v>140</v>
      </c>
      <c r="E45" s="34" t="s">
        <v>23</v>
      </c>
      <c r="F45" s="50" t="s">
        <v>17</v>
      </c>
      <c r="G45" s="51">
        <v>44252</v>
      </c>
      <c r="H45" s="53" t="s">
        <v>61</v>
      </c>
      <c r="I45" s="38"/>
      <c r="J45" s="38" t="s">
        <v>49</v>
      </c>
      <c r="K45" s="39" t="s">
        <v>62</v>
      </c>
      <c r="L45" s="32">
        <f>IF(Formato!$C45&lt;&gt;"",MONTH(C45),"")</f>
        <v>2</v>
      </c>
      <c r="M45" s="33">
        <f>IF(Formato!$G45&lt;&gt;"",MONTH(G45),"")</f>
        <v>2</v>
      </c>
      <c r="P45" s="10"/>
    </row>
    <row r="46" spans="1:16" ht="25.5" customHeight="1">
      <c r="A46" s="40">
        <v>134421</v>
      </c>
      <c r="B46" s="41" t="s">
        <v>90</v>
      </c>
      <c r="C46" s="42">
        <v>44243</v>
      </c>
      <c r="D46" s="43" t="s">
        <v>141</v>
      </c>
      <c r="E46" s="34" t="s">
        <v>23</v>
      </c>
      <c r="F46" s="50" t="s">
        <v>17</v>
      </c>
      <c r="G46" s="51">
        <v>44253</v>
      </c>
      <c r="H46" s="53" t="s">
        <v>61</v>
      </c>
      <c r="I46" s="38"/>
      <c r="J46" s="38" t="s">
        <v>49</v>
      </c>
      <c r="K46" s="39" t="s">
        <v>62</v>
      </c>
      <c r="L46" s="32">
        <f>IF(Formato!$C46&lt;&gt;"",MONTH(C46),"")</f>
        <v>2</v>
      </c>
      <c r="M46" s="33">
        <f>IF(Formato!$G46&lt;&gt;"",MONTH(G46),"")</f>
        <v>2</v>
      </c>
      <c r="P46" s="10"/>
    </row>
    <row r="47" spans="1:16" ht="25.5" customHeight="1">
      <c r="A47" s="40">
        <v>134921</v>
      </c>
      <c r="B47" s="41" t="s">
        <v>91</v>
      </c>
      <c r="C47" s="42">
        <v>44243</v>
      </c>
      <c r="D47" s="43" t="s">
        <v>142</v>
      </c>
      <c r="E47" s="34" t="s">
        <v>23</v>
      </c>
      <c r="F47" s="50" t="s">
        <v>17</v>
      </c>
      <c r="G47" s="51">
        <v>44253</v>
      </c>
      <c r="H47" s="52" t="s">
        <v>61</v>
      </c>
      <c r="I47" s="38"/>
      <c r="J47" s="38" t="s">
        <v>49</v>
      </c>
      <c r="K47" s="38" t="s">
        <v>62</v>
      </c>
      <c r="L47" s="32">
        <f>IF(Formato!$C47&lt;&gt;"",MONTH(C47),"")</f>
        <v>2</v>
      </c>
      <c r="M47" s="33">
        <f>IF(Formato!$G47&lt;&gt;"",MONTH(G47),"")</f>
        <v>2</v>
      </c>
      <c r="P47" s="10"/>
    </row>
    <row r="48" spans="1:16" ht="25.5" customHeight="1">
      <c r="A48" s="40">
        <v>134721</v>
      </c>
      <c r="B48" s="41" t="s">
        <v>92</v>
      </c>
      <c r="C48" s="42">
        <v>44243</v>
      </c>
      <c r="D48" s="43" t="s">
        <v>143</v>
      </c>
      <c r="E48" s="34" t="s">
        <v>23</v>
      </c>
      <c r="F48" s="50" t="s">
        <v>17</v>
      </c>
      <c r="G48" s="51">
        <v>44253</v>
      </c>
      <c r="H48" s="53" t="s">
        <v>61</v>
      </c>
      <c r="I48" s="38"/>
      <c r="J48" s="38" t="s">
        <v>49</v>
      </c>
      <c r="K48" s="39" t="s">
        <v>62</v>
      </c>
      <c r="L48" s="32">
        <f>IF(Formato!$C48&lt;&gt;"",MONTH(C48),"")</f>
        <v>2</v>
      </c>
      <c r="M48" s="33">
        <f>IF(Formato!$G48&lt;&gt;"",MONTH(G48),"")</f>
        <v>2</v>
      </c>
      <c r="P48" s="10"/>
    </row>
    <row r="49" spans="1:16" ht="21.75" customHeight="1">
      <c r="A49" s="40">
        <v>135321</v>
      </c>
      <c r="B49" s="41" t="s">
        <v>93</v>
      </c>
      <c r="C49" s="42">
        <v>44244</v>
      </c>
      <c r="D49" s="43" t="s">
        <v>144</v>
      </c>
      <c r="E49" s="34" t="s">
        <v>23</v>
      </c>
      <c r="F49" s="50" t="s">
        <v>17</v>
      </c>
      <c r="G49" s="51">
        <v>44258</v>
      </c>
      <c r="H49" s="53" t="s">
        <v>61</v>
      </c>
      <c r="I49" s="38"/>
      <c r="J49" s="38" t="s">
        <v>49</v>
      </c>
      <c r="K49" s="39" t="s">
        <v>62</v>
      </c>
      <c r="L49" s="32">
        <f>IF(Formato!$C49&lt;&gt;"",MONTH(C49),"")</f>
        <v>2</v>
      </c>
      <c r="M49" s="33">
        <f>IF(Formato!$G49&lt;&gt;"",MONTH(G49),"")</f>
        <v>3</v>
      </c>
      <c r="P49" s="10"/>
    </row>
    <row r="50" spans="1:16" ht="17.25" customHeight="1">
      <c r="A50" s="40">
        <v>135721</v>
      </c>
      <c r="B50" s="41" t="s">
        <v>94</v>
      </c>
      <c r="C50" s="42">
        <v>44244</v>
      </c>
      <c r="D50" s="43" t="s">
        <v>145</v>
      </c>
      <c r="E50" s="34" t="s">
        <v>23</v>
      </c>
      <c r="F50" s="50" t="s">
        <v>17</v>
      </c>
      <c r="G50" s="51">
        <v>44258</v>
      </c>
      <c r="H50" s="53" t="s">
        <v>61</v>
      </c>
      <c r="I50" s="38"/>
      <c r="J50" s="38" t="s">
        <v>49</v>
      </c>
      <c r="K50" s="39" t="s">
        <v>62</v>
      </c>
      <c r="L50" s="32">
        <f>IF(Formato!$C50&lt;&gt;"",MONTH(C50),"")</f>
        <v>2</v>
      </c>
      <c r="M50" s="33">
        <f>IF(Formato!$G50&lt;&gt;"",MONTH(G50),"")</f>
        <v>3</v>
      </c>
      <c r="P50" s="10"/>
    </row>
    <row r="51" spans="1:16" ht="25.5" customHeight="1">
      <c r="A51" s="40">
        <v>139121</v>
      </c>
      <c r="B51" s="41" t="s">
        <v>95</v>
      </c>
      <c r="C51" s="42">
        <v>44245</v>
      </c>
      <c r="D51" s="43" t="s">
        <v>146</v>
      </c>
      <c r="E51" s="34" t="s">
        <v>23</v>
      </c>
      <c r="F51" s="50" t="s">
        <v>17</v>
      </c>
      <c r="G51" s="51">
        <v>44258</v>
      </c>
      <c r="H51" s="53" t="s">
        <v>61</v>
      </c>
      <c r="I51" s="38"/>
      <c r="J51" s="38" t="s">
        <v>49</v>
      </c>
      <c r="K51" s="39" t="s">
        <v>62</v>
      </c>
      <c r="L51" s="4">
        <f>IF(Formato!$C51&lt;&gt;"",MONTH(C51),"")</f>
        <v>2</v>
      </c>
      <c r="M51" s="5">
        <f>IF(Formato!$G51&lt;&gt;"",MONTH(G51),"")</f>
        <v>3</v>
      </c>
      <c r="P51" s="10"/>
    </row>
    <row r="52" spans="1:16" ht="28.5" customHeight="1">
      <c r="A52" s="40">
        <v>143121</v>
      </c>
      <c r="B52" s="46" t="s">
        <v>96</v>
      </c>
      <c r="C52" s="42">
        <v>44246</v>
      </c>
      <c r="D52" s="43" t="s">
        <v>147</v>
      </c>
      <c r="E52" s="34" t="s">
        <v>23</v>
      </c>
      <c r="F52" s="50" t="s">
        <v>17</v>
      </c>
      <c r="G52" s="51">
        <v>44258</v>
      </c>
      <c r="H52" s="53" t="s">
        <v>61</v>
      </c>
      <c r="I52" s="38"/>
      <c r="J52" s="38" t="s">
        <v>49</v>
      </c>
      <c r="K52" s="39" t="s">
        <v>62</v>
      </c>
      <c r="L52" s="32">
        <f>IF(Formato!$C52&lt;&gt;"",MONTH(C52),"")</f>
        <v>2</v>
      </c>
      <c r="M52" s="33">
        <f>IF(Formato!$G52&lt;&gt;"",MONTH(G52),"")</f>
        <v>3</v>
      </c>
      <c r="P52" s="10"/>
    </row>
    <row r="53" spans="1:16" ht="25.5" customHeight="1">
      <c r="A53" s="40">
        <v>143321</v>
      </c>
      <c r="B53" s="46" t="s">
        <v>97</v>
      </c>
      <c r="C53" s="42">
        <v>44246</v>
      </c>
      <c r="D53" s="43" t="s">
        <v>148</v>
      </c>
      <c r="E53" s="34" t="s">
        <v>23</v>
      </c>
      <c r="F53" s="50" t="s">
        <v>17</v>
      </c>
      <c r="G53" s="51">
        <v>44260</v>
      </c>
      <c r="H53" s="53" t="s">
        <v>61</v>
      </c>
      <c r="I53" s="38"/>
      <c r="J53" s="38" t="s">
        <v>49</v>
      </c>
      <c r="K53" s="39" t="s">
        <v>62</v>
      </c>
      <c r="L53" s="4">
        <f>IF(Formato!$C53&lt;&gt;"",MONTH(C53),"")</f>
        <v>2</v>
      </c>
      <c r="M53" s="5">
        <f>IF(Formato!$G53&lt;&gt;"",MONTH(G53),"")</f>
        <v>3</v>
      </c>
      <c r="P53" s="10"/>
    </row>
    <row r="54" spans="1:16" ht="27.75" customHeight="1">
      <c r="A54" s="40">
        <v>144721</v>
      </c>
      <c r="B54" s="46" t="s">
        <v>98</v>
      </c>
      <c r="C54" s="42">
        <v>44249</v>
      </c>
      <c r="D54" s="43" t="s">
        <v>149</v>
      </c>
      <c r="E54" s="34" t="s">
        <v>22</v>
      </c>
      <c r="F54" s="50"/>
      <c r="G54" s="51"/>
      <c r="H54" s="53"/>
      <c r="I54" s="38"/>
      <c r="J54" s="38"/>
      <c r="K54" s="39"/>
      <c r="L54" s="32">
        <f>IF(Formato!$C54&lt;&gt;"",MONTH(C54),"")</f>
        <v>2</v>
      </c>
      <c r="M54" s="33">
        <f>IF(Formato!$G54&lt;&gt;"",MONTH(G54),"")</f>
      </c>
      <c r="P54" s="10"/>
    </row>
    <row r="55" spans="1:13" ht="21" customHeight="1">
      <c r="A55" s="40">
        <v>147921</v>
      </c>
      <c r="B55" s="46" t="s">
        <v>99</v>
      </c>
      <c r="C55" s="42">
        <v>44249</v>
      </c>
      <c r="D55" s="47" t="s">
        <v>150</v>
      </c>
      <c r="E55" s="34" t="s">
        <v>23</v>
      </c>
      <c r="F55" s="50" t="s">
        <v>17</v>
      </c>
      <c r="G55" s="51">
        <v>44260</v>
      </c>
      <c r="H55" s="53" t="s">
        <v>61</v>
      </c>
      <c r="I55" s="38"/>
      <c r="J55" s="38" t="s">
        <v>49</v>
      </c>
      <c r="K55" s="39" t="s">
        <v>62</v>
      </c>
      <c r="L55" s="4">
        <f>IF(Formato!$C55&lt;&gt;"",MONTH(C55),"")</f>
        <v>2</v>
      </c>
      <c r="M55" s="5">
        <f>IF(Formato!$G55&lt;&gt;"",MONTH(G55),"")</f>
        <v>3</v>
      </c>
    </row>
    <row r="56" spans="1:13" ht="24.75" customHeight="1">
      <c r="A56" s="40">
        <v>147621</v>
      </c>
      <c r="B56" s="46" t="s">
        <v>100</v>
      </c>
      <c r="C56" s="42">
        <v>44249</v>
      </c>
      <c r="D56" s="43" t="s">
        <v>151</v>
      </c>
      <c r="E56" s="34" t="s">
        <v>22</v>
      </c>
      <c r="F56" s="50"/>
      <c r="G56" s="51"/>
      <c r="H56" s="53"/>
      <c r="I56" s="38"/>
      <c r="J56" s="38"/>
      <c r="K56" s="39"/>
      <c r="L56" s="32">
        <f>IF(Formato!$C56&lt;&gt;"",MONTH(C56),"")</f>
        <v>2</v>
      </c>
      <c r="M56" s="33">
        <f>IF(Formato!$G56&lt;&gt;"",MONTH(G56),"")</f>
      </c>
    </row>
    <row r="57" spans="1:13" ht="27" customHeight="1">
      <c r="A57" s="40">
        <v>147821</v>
      </c>
      <c r="B57" s="48" t="s">
        <v>101</v>
      </c>
      <c r="C57" s="42">
        <v>44249</v>
      </c>
      <c r="D57" s="43" t="s">
        <v>152</v>
      </c>
      <c r="E57" s="34" t="s">
        <v>22</v>
      </c>
      <c r="F57" s="50"/>
      <c r="G57" s="51"/>
      <c r="H57" s="53"/>
      <c r="I57" s="38"/>
      <c r="J57" s="38"/>
      <c r="K57" s="39"/>
      <c r="L57" s="4">
        <f>IF(Formato!$C57&lt;&gt;"",MONTH(C57),"")</f>
        <v>2</v>
      </c>
      <c r="M57" s="5">
        <f>IF(Formato!$G57&lt;&gt;"",MONTH(G57),"")</f>
      </c>
    </row>
    <row r="58" spans="1:13" ht="27.75" customHeight="1">
      <c r="A58" s="40">
        <v>153321</v>
      </c>
      <c r="B58" s="41" t="s">
        <v>102</v>
      </c>
      <c r="C58" s="42">
        <v>44250</v>
      </c>
      <c r="D58" s="43" t="s">
        <v>153</v>
      </c>
      <c r="E58" s="34" t="s">
        <v>22</v>
      </c>
      <c r="F58" s="50"/>
      <c r="G58" s="51"/>
      <c r="H58" s="53"/>
      <c r="I58" s="38"/>
      <c r="J58" s="38"/>
      <c r="K58" s="39"/>
      <c r="L58" s="32">
        <f>IF(Formato!$C58&lt;&gt;"",MONTH(C58),"")</f>
        <v>2</v>
      </c>
      <c r="M58" s="33">
        <f>IF(Formato!$G58&lt;&gt;"",MONTH(G58),"")</f>
      </c>
    </row>
    <row r="59" spans="1:13" ht="22.5" customHeight="1">
      <c r="A59" s="40">
        <v>153521</v>
      </c>
      <c r="B59" s="41" t="s">
        <v>103</v>
      </c>
      <c r="C59" s="42">
        <v>44250</v>
      </c>
      <c r="D59" s="43" t="s">
        <v>154</v>
      </c>
      <c r="E59" s="34" t="s">
        <v>22</v>
      </c>
      <c r="F59" s="50"/>
      <c r="G59" s="51"/>
      <c r="H59" s="53"/>
      <c r="I59" s="38"/>
      <c r="J59" s="38"/>
      <c r="K59" s="39"/>
      <c r="L59" s="4">
        <f>IF(Formato!$C59&lt;&gt;"",MONTH(C59),"")</f>
        <v>2</v>
      </c>
      <c r="M59" s="5">
        <f>IF(Formato!$G59&lt;&gt;"",MONTH(G59),"")</f>
      </c>
    </row>
    <row r="60" spans="1:13" ht="30.75" customHeight="1">
      <c r="A60" s="40">
        <v>154621</v>
      </c>
      <c r="B60" s="41" t="s">
        <v>104</v>
      </c>
      <c r="C60" s="42">
        <v>44250</v>
      </c>
      <c r="D60" s="43" t="s">
        <v>155</v>
      </c>
      <c r="E60" s="34" t="s">
        <v>23</v>
      </c>
      <c r="F60" s="50" t="s">
        <v>17</v>
      </c>
      <c r="G60" s="51">
        <v>44251</v>
      </c>
      <c r="H60" s="53" t="s">
        <v>61</v>
      </c>
      <c r="I60" s="38"/>
      <c r="J60" s="38" t="s">
        <v>49</v>
      </c>
      <c r="K60" s="39" t="s">
        <v>62</v>
      </c>
      <c r="L60" s="32">
        <f>IF(Formato!$C60&lt;&gt;"",MONTH(C60),"")</f>
        <v>2</v>
      </c>
      <c r="M60" s="33">
        <f>IF(Formato!$G60&lt;&gt;"",MONTH(G60),"")</f>
        <v>2</v>
      </c>
    </row>
    <row r="61" spans="1:13" ht="23.25" customHeight="1">
      <c r="A61" s="40">
        <v>154921</v>
      </c>
      <c r="B61" s="41" t="s">
        <v>104</v>
      </c>
      <c r="C61" s="42">
        <v>44250</v>
      </c>
      <c r="D61" s="43" t="s">
        <v>156</v>
      </c>
      <c r="E61" s="34" t="s">
        <v>23</v>
      </c>
      <c r="F61" s="50" t="s">
        <v>17</v>
      </c>
      <c r="G61" s="51">
        <v>44251</v>
      </c>
      <c r="H61" s="53" t="s">
        <v>61</v>
      </c>
      <c r="I61" s="38"/>
      <c r="J61" s="38" t="s">
        <v>49</v>
      </c>
      <c r="K61" s="39" t="s">
        <v>62</v>
      </c>
      <c r="L61" s="4">
        <f>IF(Formato!$C61&lt;&gt;"",MONTH(C61),"")</f>
        <v>2</v>
      </c>
      <c r="M61" s="5">
        <f>IF(Formato!$G61&lt;&gt;"",MONTH(G61),"")</f>
        <v>2</v>
      </c>
    </row>
    <row r="62" spans="1:13" ht="22.5" customHeight="1">
      <c r="A62" s="40">
        <v>157221</v>
      </c>
      <c r="B62" s="41" t="s">
        <v>105</v>
      </c>
      <c r="C62" s="42">
        <v>44251</v>
      </c>
      <c r="D62" s="43" t="s">
        <v>157</v>
      </c>
      <c r="E62" s="34" t="s">
        <v>22</v>
      </c>
      <c r="F62" s="50"/>
      <c r="G62" s="51"/>
      <c r="H62" s="53"/>
      <c r="I62" s="38"/>
      <c r="J62" s="38"/>
      <c r="K62" s="39"/>
      <c r="L62" s="32">
        <f>IF(Formato!$C62&lt;&gt;"",MONTH(C62),"")</f>
        <v>2</v>
      </c>
      <c r="M62" s="33">
        <f>IF(Formato!$G62&lt;&gt;"",MONTH(G62),"")</f>
      </c>
    </row>
    <row r="63" spans="1:13" ht="27" customHeight="1">
      <c r="A63" s="40">
        <v>160021</v>
      </c>
      <c r="B63" s="49" t="s">
        <v>101</v>
      </c>
      <c r="C63" s="42">
        <v>44253</v>
      </c>
      <c r="D63" s="43" t="s">
        <v>158</v>
      </c>
      <c r="E63" s="34" t="s">
        <v>22</v>
      </c>
      <c r="F63" s="50"/>
      <c r="G63" s="51"/>
      <c r="H63" s="53"/>
      <c r="I63" s="38"/>
      <c r="J63" s="38"/>
      <c r="K63" s="39"/>
      <c r="L63" s="4">
        <f>IF(Formato!$C63&lt;&gt;"",MONTH(C63),"")</f>
        <v>2</v>
      </c>
      <c r="M63" s="5">
        <f>IF(Formato!$G63&lt;&gt;"",MONTH(G63),"")</f>
      </c>
    </row>
    <row r="64" ht="12.75">
      <c r="M64" s="17" t="s">
        <v>43</v>
      </c>
    </row>
    <row r="65" spans="10:11" ht="12.75">
      <c r="J65" s="57" t="s">
        <v>44</v>
      </c>
      <c r="K65" s="57"/>
    </row>
    <row r="70" ht="12.75">
      <c r="F70" s="36"/>
    </row>
  </sheetData>
  <sheetProtection selectLockedCells="1"/>
  <mergeCells count="6">
    <mergeCell ref="J65:K65"/>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63">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63">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63">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2021-03-08T16:45:12Z</dcterms:modified>
  <cp:category/>
  <cp:version/>
  <cp:contentType/>
  <cp:contentStatus/>
</cp:coreProperties>
</file>